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60" windowWidth="15180" windowHeight="9345"/>
  </bookViews>
  <sheets>
    <sheet name="itinéraire" sheetId="5" r:id="rId1"/>
    <sheet name="distance" sheetId="3" r:id="rId2"/>
    <sheet name="dénivelé" sheetId="2" r:id="rId3"/>
  </sheets>
  <definedNames>
    <definedName name="_xlnm.Print_Titles" localSheetId="0">itinéraire!$1:$1</definedName>
    <definedName name="_xlnm.Print_Area" localSheetId="2">dénivelé!$A$1:$L$29</definedName>
    <definedName name="_xlnm.Print_Area" localSheetId="1">distance!$A$1:$L$30</definedName>
    <definedName name="_xlnm.Print_Area" localSheetId="0">itinéraire!$B$1:$K$22</definedName>
  </definedNames>
  <calcPr calcId="124519"/>
</workbook>
</file>

<file path=xl/calcChain.xml><?xml version="1.0" encoding="utf-8"?>
<calcChain xmlns="http://schemas.openxmlformats.org/spreadsheetml/2006/main">
  <c r="F18" i="5"/>
  <c r="G18"/>
  <c r="H18"/>
  <c r="I19"/>
  <c r="J19"/>
  <c r="K19"/>
</calcChain>
</file>

<file path=xl/comments1.xml><?xml version="1.0" encoding="utf-8"?>
<comments xmlns="http://schemas.openxmlformats.org/spreadsheetml/2006/main">
  <authors>
    <author>Raphaël</author>
    <author>Raphael</author>
  </authors>
  <commentList>
    <comment ref="D1" authorId="0">
      <text>
        <r>
          <rPr>
            <sz val="8"/>
            <color indexed="81"/>
            <rFont val="Tahoma"/>
            <family val="2"/>
          </rPr>
          <t xml:space="preserve">C. = col / mountain pass
</t>
        </r>
      </text>
    </comment>
    <comment ref="I1" authorId="0">
      <text>
        <r>
          <rPr>
            <sz val="8"/>
            <color indexed="81"/>
            <rFont val="Tahoma"/>
            <family val="2"/>
          </rPr>
          <t>average speed in km/h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" authorId="0">
      <text>
        <r>
          <rPr>
            <sz val="8"/>
            <color indexed="81"/>
            <rFont val="Tahoma"/>
            <family val="2"/>
          </rPr>
          <t>minimum temperature while riding, in °Celsius
season : July</t>
        </r>
      </text>
    </comment>
    <comment ref="K1" authorId="0">
      <text>
        <r>
          <rPr>
            <sz val="8"/>
            <color indexed="81"/>
            <rFont val="Tahoma"/>
            <family val="2"/>
          </rPr>
          <t>maximum temperature while riding, in °Celsius
season : July</t>
        </r>
      </text>
    </comment>
    <comment ref="D2" authorId="1">
      <text>
        <r>
          <rPr>
            <sz val="8"/>
            <color indexed="81"/>
            <rFont val="Tahoma"/>
            <family val="2"/>
          </rPr>
          <t>...Pont de Préau</t>
        </r>
      </text>
    </comment>
    <comment ref="D3" authorId="1">
      <text>
        <r>
          <rPr>
            <sz val="8"/>
            <color indexed="81"/>
            <rFont val="Tahoma"/>
            <family val="2"/>
          </rPr>
          <t>...Crêches s/Saône-Loché-Voie verte-Prissé-Pierreclos-C. des Enceints-Bourgvilain</t>
        </r>
      </text>
    </comment>
    <comment ref="D4" authorId="1">
      <text>
        <r>
          <rPr>
            <sz val="8"/>
            <color indexed="81"/>
            <rFont val="Tahoma"/>
            <family val="2"/>
          </rPr>
          <t>...de l'Orme-C. du Pilon-Les Sauvages-C. du Pin Bouchain-St Cyr de Valorges-Ste Colombe s/Gand</t>
        </r>
      </text>
    </comment>
    <comment ref="D6" authorId="1">
      <text>
        <r>
          <rPr>
            <sz val="8"/>
            <color indexed="81"/>
            <rFont val="Tahoma"/>
            <family val="2"/>
          </rPr>
          <t>...Dételée-St Martin d'Ollières-Auzon-Lempdes s/Allagnon-gorges de l'Allagnon</t>
        </r>
      </text>
    </comment>
    <comment ref="D9" authorId="1">
      <text>
        <r>
          <rPr>
            <sz val="8"/>
            <color indexed="81"/>
            <rFont val="Tahoma"/>
            <family val="2"/>
          </rPr>
          <t>...Sénaillac Lauzès-Orniac</t>
        </r>
      </text>
    </comment>
    <comment ref="D10" authorId="1">
      <text>
        <r>
          <rPr>
            <sz val="8"/>
            <color indexed="81"/>
            <rFont val="Tahoma"/>
            <family val="2"/>
          </rPr>
          <t>Montclar de Quercy-St Urcisse</t>
        </r>
      </text>
    </comment>
    <comment ref="D13" authorId="1">
      <text>
        <r>
          <rPr>
            <sz val="8"/>
            <color indexed="81"/>
            <rFont val="Tahoma"/>
            <family val="2"/>
          </rPr>
          <t>...Dessus-C. de Grès-Rouffiac des Corbières-Soulatge-C. d'en Guilhem</t>
        </r>
      </text>
    </comment>
    <comment ref="G17" authorId="0">
      <text>
        <r>
          <rPr>
            <sz val="8"/>
            <color indexed="81"/>
            <rFont val="Tahoma"/>
            <family val="2"/>
          </rPr>
          <t>Total hours</t>
        </r>
      </text>
    </comment>
    <comment ref="H17" authorId="0">
      <text>
        <r>
          <rPr>
            <sz val="8"/>
            <color indexed="81"/>
            <rFont val="Tahoma"/>
            <family val="2"/>
          </rPr>
          <t>Total climb</t>
        </r>
      </text>
    </comment>
    <comment ref="I17" authorId="0">
      <text>
        <r>
          <rPr>
            <sz val="8"/>
            <color indexed="81"/>
            <rFont val="Tahoma"/>
            <family val="2"/>
          </rPr>
          <t>Full journey average speed (13 days)</t>
        </r>
      </text>
    </comment>
    <comment ref="J17" authorId="0">
      <text>
        <r>
          <rPr>
            <sz val="8"/>
            <color indexed="81"/>
            <rFont val="Tahoma"/>
            <family val="2"/>
          </rPr>
          <t>Full journey average minimum temperature (13 days)</t>
        </r>
      </text>
    </comment>
    <comment ref="K17" authorId="0">
      <text>
        <r>
          <rPr>
            <sz val="8"/>
            <color indexed="81"/>
            <rFont val="Tahoma"/>
            <family val="2"/>
          </rPr>
          <t>Full journey average maximum temperature (13 days)</t>
        </r>
      </text>
    </comment>
  </commentList>
</comments>
</file>

<file path=xl/sharedStrings.xml><?xml version="1.0" encoding="utf-8"?>
<sst xmlns="http://schemas.openxmlformats.org/spreadsheetml/2006/main" count="61" uniqueCount="46">
  <si>
    <t>Via</t>
  </si>
  <si>
    <t>vitesse moy.</t>
  </si>
  <si>
    <t>Total km</t>
  </si>
  <si>
    <t>km/h</t>
  </si>
  <si>
    <t>°C</t>
  </si>
  <si>
    <t>temp. min.</t>
  </si>
  <si>
    <t>temp. max</t>
  </si>
  <si>
    <t>Poncin</t>
  </si>
  <si>
    <t>Genève</t>
  </si>
  <si>
    <t>St-Point</t>
  </si>
  <si>
    <t>Balbigny</t>
  </si>
  <si>
    <t>Ambert</t>
  </si>
  <si>
    <t>Blesle</t>
  </si>
  <si>
    <t>Le Falgoux</t>
  </si>
  <si>
    <t>Beaulieu s/Dordogne</t>
  </si>
  <si>
    <t>Cabrerets</t>
  </si>
  <si>
    <t>Les Auzerals</t>
  </si>
  <si>
    <t>Saissac</t>
  </si>
  <si>
    <t>Lagrasse</t>
  </si>
  <si>
    <t>Camps sur l'Agly</t>
  </si>
  <si>
    <t>Perpignan</t>
  </si>
  <si>
    <t>moyenne sur 13 j.</t>
  </si>
  <si>
    <t>Tramayes-St Mamert-C. de Crie-Chénelette-Lamure s/Azergues-Grandris-St Just d'Aray-C. de la Croix...</t>
  </si>
  <si>
    <t>Nervieux-Naconne-Poncins-Mornand-Montbrison-Lérigneux-C. de Baracuchet-C. des Supeyres-Valcivières</t>
  </si>
  <si>
    <t>Champétières-C. de la Croix des Prades-Chambon s/Dolore-Le Suc des Trots-St Germain l'Herm-C. de la...</t>
  </si>
  <si>
    <t>Auriac l'Eglise-Vèze-C.de la Croix de Baptiste-Allanche-C. de Montirargues-Dienne-C. d'Eylac-Pas de Peyrol</t>
  </si>
  <si>
    <t>Le Vaulmier-Mauriac-Pleaux-St Privat-Barrage du Chastang-Argentat-Altillac</t>
  </si>
  <si>
    <t>Puybrun-Carennac-Alvignac-Rocamadour-Couzou-Carlucet-Fontannes du Causse-Caniac du Causse-...</t>
  </si>
  <si>
    <t>Tour de Faure-Cénevières-Limogne en Quercy-Puylagarde-Caylus-St Antonin Noble Val-Bruniquel-...</t>
  </si>
  <si>
    <t>Rabastens-Giroussens-Lavaur-Damiatte-Vielmur s/Agout-Soual-Dourgne-Montalric-Arfons</t>
  </si>
  <si>
    <t>Montolieu-Pezens-Caux et Sauzens-Lavalette-Pomas-Limoux-St Polycarpe-C. de la Loubière-Lairière</t>
  </si>
  <si>
    <t>Gorges de Galamus-St Paul de Fenouillet-Ansignan-Trilla-C. sans nom-Trevillach-Isle s/Têt-Millas-Le Soler</t>
  </si>
  <si>
    <t>Neuville s/Ain-La Tranclière-Servas-Condeissiat-Neuville les Dames-St Didier s/Chalaronne-St Romain des Iles-...</t>
  </si>
  <si>
    <t>Fabrezan-Coustouge-Durban Corbières-C. d'Extrême-Tuchan-Padern-Cucugnan-C. du Tribi-C. de la Croix...</t>
  </si>
  <si>
    <t xml:space="preserve"> Jour / Day</t>
  </si>
  <si>
    <t>De / From</t>
  </si>
  <si>
    <t>À / To</t>
  </si>
  <si>
    <t>Notes :</t>
  </si>
  <si>
    <t>- for missing translations, please hover your mouse on cells with a red mark on top-right corner.</t>
  </si>
  <si>
    <t>- date du voyage / date of travel : juillet 2017 / July 2017</t>
  </si>
  <si>
    <t>km</t>
  </si>
  <si>
    <t>heures / hours</t>
  </si>
  <si>
    <t>montée / climb (m)</t>
  </si>
  <si>
    <t>Tot.heures</t>
  </si>
  <si>
    <t>Tot.montée</t>
  </si>
  <si>
    <t>Chancy-Vulbens-Arcine-Génissiat-Ochiaz-Col de Cuvéry-C. de la Cheminée-Brénod-C. du Cruchon-Corlier-...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</si>
</sst>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0.0"/>
  </numFmts>
  <fonts count="7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sz val="8"/>
      <color indexed="81"/>
      <name val="Tahoma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2" fontId="2" fillId="0" borderId="2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1" fontId="2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2" fontId="0" fillId="0" borderId="0" xfId="0" applyNumberFormat="1" applyFill="1" applyBorder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2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165" fontId="1" fillId="0" borderId="1" xfId="0" applyNumberFormat="1" applyFont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/>
    </xf>
    <xf numFmtId="165" fontId="2" fillId="0" borderId="5" xfId="0" applyNumberFormat="1" applyFont="1" applyFill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" fontId="1" fillId="0" borderId="1" xfId="0" applyNumberFormat="1" applyFont="1" applyBorder="1" applyAlignment="1">
      <alignment horizontal="center" vertical="center" wrapText="1"/>
    </xf>
    <xf numFmtId="1" fontId="2" fillId="0" borderId="2" xfId="0" quotePrefix="1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1" fontId="2" fillId="0" borderId="5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165" fontId="2" fillId="0" borderId="6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0" fontId="4" fillId="0" borderId="5" xfId="0" quotePrefix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0" xfId="0" quotePrefix="1" applyFont="1" applyAlignment="1">
      <alignment horizontal="left"/>
    </xf>
    <xf numFmtId="0" fontId="2" fillId="0" borderId="0" xfId="0" quotePrefix="1" applyFont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65" fontId="1" fillId="0" borderId="7" xfId="0" applyNumberFormat="1" applyFont="1" applyFill="1" applyBorder="1" applyAlignment="1">
      <alignment horizontal="center"/>
    </xf>
    <xf numFmtId="1" fontId="1" fillId="0" borderId="7" xfId="0" applyNumberFormat="1" applyFont="1" applyFill="1" applyBorder="1" applyAlignment="1">
      <alignment horizontal="center"/>
    </xf>
    <xf numFmtId="165" fontId="1" fillId="0" borderId="5" xfId="0" applyNumberFormat="1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center"/>
    </xf>
    <xf numFmtId="165" fontId="2" fillId="0" borderId="0" xfId="0" applyNumberFormat="1" applyFont="1" applyAlignment="1"/>
    <xf numFmtId="0" fontId="2" fillId="0" borderId="8" xfId="0" applyFont="1" applyFill="1" applyBorder="1" applyAlignment="1">
      <alignment horizontal="center"/>
    </xf>
    <xf numFmtId="2" fontId="2" fillId="0" borderId="8" xfId="0" applyNumberFormat="1" applyFont="1" applyFill="1" applyBorder="1" applyAlignment="1">
      <alignment horizontal="center"/>
    </xf>
    <xf numFmtId="165" fontId="2" fillId="0" borderId="8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14" fontId="6" fillId="0" borderId="0" xfId="0" applyNumberFormat="1" applyFont="1" applyFill="1" applyBorder="1" applyAlignment="1"/>
    <xf numFmtId="14" fontId="6" fillId="0" borderId="0" xfId="0" quotePrefix="1" applyNumberFormat="1" applyFont="1" applyFill="1" applyBorder="1" applyAlignment="1"/>
    <xf numFmtId="0" fontId="6" fillId="0" borderId="0" xfId="0" quotePrefix="1" applyFont="1" applyAlignment="1">
      <alignment horizontal="left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9.30556750935808E-2"/>
          <c:y val="6.3860241164425513E-2"/>
          <c:w val="0.90139011147747361"/>
          <c:h val="0.64637076255440695"/>
        </c:manualLayout>
      </c:layout>
      <c:lineChart>
        <c:grouping val="stacked"/>
        <c:ser>
          <c:idx val="1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1606288056513237E-2"/>
                  <c:y val="-5.1711019998159817E-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5768160992295905E-2"/>
                  <c:y val="1.4504446936375363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4121385320332173E-2"/>
                  <c:y val="-2.463965767168009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1.1510873024218066E-2"/>
                  <c:y val="-2.2673325260803252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1.8592782049059123E-2"/>
                  <c:y val="-2.478158999006266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9841319266672744E-2"/>
                  <c:y val="-2.043222003929274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3480867205124347E-2"/>
                  <c:y val="-2.1953303645650752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3.1604503101156832E-2"/>
                  <c:y val="1.6487976985829975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4345839394405731E-2"/>
                  <c:y val="-2.3663743482509398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9808058110161691E-2"/>
                  <c:y val="1.5556818097054361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4434622934564089E-2"/>
                  <c:y val="-2.5518394842863279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1.119345736103752E-2"/>
                  <c:y val="-2.0214062944185995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9.3753097268924421E-3"/>
                  <c:y val="-1.9770861149995746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3.0867682420200877E-3"/>
                  <c:y val="-1.064478821776418E-4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 val="-2.9335505539307832E-2"/>
                  <c:y val="-2.210190327387869E-2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 val="-4.4672765284123117E-2"/>
                  <c:y val="7.7595408628931542E-3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 val="-3.4722462170484261E-2"/>
                  <c:y val="2.3348338825033899E-2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 val="-1.0476348315676386E-2"/>
                  <c:y val="1.0509413238865804E-2"/>
                </c:manualLayout>
              </c:layout>
              <c:dLblPos val="r"/>
              <c:showVal val="1"/>
            </c:dLbl>
            <c:dLbl>
              <c:idx val="19"/>
              <c:layout>
                <c:manualLayout>
                  <c:x val="-4.4563736495327431E-2"/>
                  <c:y val="-6.4848475472980898E-4"/>
                </c:manualLayout>
              </c:layout>
              <c:dLblPos val="r"/>
              <c:showVal val="1"/>
            </c:dLbl>
            <c:dLbl>
              <c:idx val="20"/>
              <c:layout>
                <c:manualLayout>
                  <c:x val="-2.8650964450966286E-2"/>
                  <c:y val="2.7563489730777765E-2"/>
                </c:manualLayout>
              </c:layout>
              <c:dLblPos val="r"/>
              <c:showVal val="1"/>
            </c:dLbl>
            <c:dLbl>
              <c:idx val="21"/>
              <c:layout>
                <c:manualLayout>
                  <c:x val="-2.8363317662523407E-2"/>
                  <c:y val="-1.7996276987969819E-2"/>
                </c:manualLayout>
              </c:layout>
              <c:dLblPos val="r"/>
              <c:showVal val="1"/>
            </c:dLbl>
            <c:dLbl>
              <c:idx val="22"/>
              <c:layout>
                <c:manualLayout>
                  <c:x val="-1.3492322705798022E-2"/>
                  <c:y val="4.2528966786813879E-3"/>
                </c:manualLayout>
              </c:layout>
              <c:dLblPos val="r"/>
              <c:showVal val="1"/>
            </c:dLbl>
            <c:dLbl>
              <c:idx val="23"/>
              <c:layout>
                <c:manualLayout>
                  <c:x val="-4.1329595166283796E-2"/>
                  <c:y val="1.4691562375921056E-2"/>
                </c:manualLayout>
              </c:layout>
              <c:dLblPos val="r"/>
              <c:showVal val="1"/>
            </c:dLbl>
            <c:dLbl>
              <c:idx val="24"/>
              <c:layout>
                <c:manualLayout>
                  <c:x val="-3.0625271114781992E-2"/>
                  <c:y val="-1.4539135456790864E-2"/>
                </c:manualLayout>
              </c:layout>
              <c:dLblPos val="r"/>
              <c:showVal val="1"/>
            </c:dLbl>
            <c:dLbl>
              <c:idx val="25"/>
              <c:layout>
                <c:manualLayout>
                  <c:x val="-3.9712524501762075E-2"/>
                  <c:y val="9.5950579851388704E-3"/>
                </c:manualLayout>
              </c:layout>
              <c:dLblPos val="r"/>
              <c:showVal val="1"/>
            </c:dLbl>
            <c:dLbl>
              <c:idx val="26"/>
              <c:layout>
                <c:manualLayout>
                  <c:x val="-2.9008200450260459E-2"/>
                  <c:y val="-1.5305601534582281E-2"/>
                </c:manualLayout>
              </c:layout>
              <c:dLblPos val="r"/>
              <c:showVal val="1"/>
            </c:dLbl>
            <c:dLbl>
              <c:idx val="27"/>
              <c:layout>
                <c:manualLayout>
                  <c:x val="-1.309553776722922E-2"/>
                  <c:y val="6.3631535252592214E-3"/>
                </c:manualLayout>
              </c:layout>
              <c:dLblPos val="r"/>
              <c:showVal val="1"/>
            </c:dLbl>
            <c:dLbl>
              <c:idx val="28"/>
              <c:layout>
                <c:manualLayout>
                  <c:x val="-4.0932810227714972E-2"/>
                  <c:y val="1.5242691913019701E-2"/>
                </c:manualLayout>
              </c:layout>
              <c:dLblPos val="r"/>
              <c:showVal val="1"/>
            </c:dLbl>
            <c:dLbl>
              <c:idx val="29"/>
              <c:layout>
                <c:manualLayout>
                  <c:x val="-3.5436824807742566E-2"/>
                  <c:y val="1.2229217909647734E-3"/>
                </c:manualLayout>
              </c:layout>
              <c:dLblPos val="r"/>
              <c:showVal val="1"/>
            </c:dLbl>
            <c:dLbl>
              <c:idx val="30"/>
              <c:layout>
                <c:manualLayout>
                  <c:x val="-2.6815726847522856E-2"/>
                  <c:y val="-2.0357966059743486E-2"/>
                </c:manualLayout>
              </c:layout>
              <c:dLblPos val="r"/>
              <c:showVal val="1"/>
            </c:dLbl>
            <c:dLbl>
              <c:idx val="31"/>
              <c:layout>
                <c:manualLayout>
                  <c:x val="-1.2986399617103425E-2"/>
                  <c:y val="1.3796801922353033E-2"/>
                </c:manualLayout>
              </c:layout>
              <c:dLblPos val="r"/>
              <c:showVal val="1"/>
            </c:dLbl>
            <c:dLbl>
              <c:idx val="32"/>
              <c:layout>
                <c:manualLayout>
                  <c:x val="-2.8323768723248557E-2"/>
                  <c:y val="-1.4306472987536662E-2"/>
                </c:manualLayout>
              </c:layout>
              <c:dLblPos val="r"/>
              <c:showVal val="1"/>
            </c:dLbl>
            <c:dLbl>
              <c:idx val="33"/>
              <c:layout>
                <c:manualLayout>
                  <c:x val="-2.6994344847169886E-2"/>
                  <c:y val="3.2215707810590667E-2"/>
                </c:manualLayout>
              </c:layout>
              <c:dLblPos val="r"/>
              <c:showVal val="1"/>
            </c:dLbl>
            <c:dLbl>
              <c:idx val="34"/>
              <c:layout>
                <c:manualLayout>
                  <c:x val="-1.4721240996316397E-2"/>
                  <c:y val="-1.4070716602467949E-2"/>
                </c:manualLayout>
              </c:layout>
              <c:dLblPos val="r"/>
              <c:showVal val="1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Val val="1"/>
          </c:dLbls>
          <c:val>
            <c:numRef>
              <c:f>itinéraire!$F$2:$F$14</c:f>
              <c:numCache>
                <c:formatCode>0.00</c:formatCode>
                <c:ptCount val="13"/>
                <c:pt idx="0">
                  <c:v>113</c:v>
                </c:pt>
                <c:pt idx="1">
                  <c:v>98</c:v>
                </c:pt>
                <c:pt idx="2">
                  <c:v>106</c:v>
                </c:pt>
                <c:pt idx="3">
                  <c:v>86.96</c:v>
                </c:pt>
                <c:pt idx="4">
                  <c:v>77.760000000000005</c:v>
                </c:pt>
                <c:pt idx="5">
                  <c:v>79.430000000000007</c:v>
                </c:pt>
                <c:pt idx="6">
                  <c:v>111.72</c:v>
                </c:pt>
                <c:pt idx="7">
                  <c:v>92.05</c:v>
                </c:pt>
                <c:pt idx="8">
                  <c:v>129.30000000000001</c:v>
                </c:pt>
                <c:pt idx="9">
                  <c:v>97.75</c:v>
                </c:pt>
                <c:pt idx="10">
                  <c:v>103.76</c:v>
                </c:pt>
                <c:pt idx="11">
                  <c:v>86</c:v>
                </c:pt>
                <c:pt idx="12">
                  <c:v>70.59</c:v>
                </c:pt>
              </c:numCache>
            </c:numRef>
          </c:val>
        </c:ser>
        <c:marker val="1"/>
        <c:axId val="62917632"/>
        <c:axId val="63002112"/>
      </c:lineChart>
      <c:catAx>
        <c:axId val="62917632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 sz="1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200"/>
                  <a:t>Jour / Day</a:t>
                </a:r>
              </a:p>
            </c:rich>
          </c:tx>
          <c:layout>
            <c:manualLayout>
              <c:xMode val="edge"/>
              <c:yMode val="edge"/>
              <c:x val="0.46666713327500731"/>
              <c:y val="0.83104125736738765"/>
            </c:manualLayout>
          </c:layout>
          <c:spPr>
            <a:noFill/>
            <a:ln w="25400">
              <a:noFill/>
            </a:ln>
          </c:spPr>
        </c:title>
        <c:numFmt formatCode="General" sourceLinked="0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3002112"/>
        <c:crosses val="autoZero"/>
        <c:auto val="1"/>
        <c:lblAlgn val="ctr"/>
        <c:lblOffset val="100"/>
        <c:tickMarkSkip val="1"/>
      </c:catAx>
      <c:valAx>
        <c:axId val="63002112"/>
        <c:scaling>
          <c:orientation val="minMax"/>
          <c:max val="14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200"/>
                  <a:t>Distance (km)</a:t>
                </a:r>
              </a:p>
            </c:rich>
          </c:tx>
          <c:layout>
            <c:manualLayout>
              <c:xMode val="edge"/>
              <c:yMode val="edge"/>
              <c:x val="6.944415281423158E-3"/>
              <c:y val="0.25292782410057291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2917632"/>
        <c:crosses val="autoZero"/>
        <c:crossBetween val="between"/>
      </c:valAx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74803149606300456" l="0.70866141732284615" r="0.70866141732284615" t="0.74803149606300456" header="0.31496062992126916" footer="0.31496062992126916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4"/>
  <c:chart>
    <c:plotArea>
      <c:layout>
        <c:manualLayout>
          <c:layoutTarget val="inner"/>
          <c:xMode val="edge"/>
          <c:yMode val="edge"/>
          <c:x val="8.6666666666666781E-2"/>
          <c:y val="8.4313725490196084E-2"/>
          <c:w val="0.88555555555555554"/>
          <c:h val="0.66666666666666663"/>
        </c:manualLayout>
      </c:layout>
      <c:lineChart>
        <c:grouping val="stacked"/>
        <c:ser>
          <c:idx val="0"/>
          <c:order val="0"/>
          <c:spPr>
            <a:ln w="25400">
              <a:solidFill>
                <a:srgbClr val="00B0F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6438018255466401E-3"/>
                  <c:y val="-3.239814018507362E-3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8798501321905085E-2"/>
                  <c:y val="1.5761083718825605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7014293120632499E-2"/>
                  <c:y val="-2.027713157686911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1.9606326792338508E-2"/>
                  <c:y val="-2.4242430811083234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5189953445600356E-2"/>
                  <c:y val="2.2298220330875036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9904195866435182E-2"/>
                  <c:y val="-2.3015116437423405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3621399502098288E-2"/>
                  <c:y val="2.1556060079376486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7300554097404481E-2"/>
                  <c:y val="-3.1942154289537339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1.6877673409850542E-2"/>
                  <c:y val="-2.2523236804287243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3.4164571549144498E-2"/>
                  <c:y val="2.0236711632300397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158503909639034E-2"/>
                  <c:y val="2.0970812429554012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2.9908843506746871E-2"/>
                  <c:y val="-2.447997668494686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2.3153730695735487E-2"/>
                  <c:y val="2.2438458561576481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2.7603118953196688E-2"/>
                  <c:y val="-3.0827058366021415E-2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 val="-4.5378600879793923E-3"/>
                  <c:y val="-4.7942080192487982E-3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 val="-4.1986403188217926E-2"/>
                  <c:y val="5.3872791021563164E-3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 val="-4.0146040139143184E-2"/>
                  <c:y val="-4.8918097884148375E-4"/>
                </c:manualLayout>
              </c:layout>
              <c:dLblPos val="r"/>
              <c:showVal val="1"/>
            </c:dLbl>
            <c:dLbl>
              <c:idx val="18"/>
              <c:layout>
                <c:manualLayout>
                  <c:x val="-2.1644593695861053E-2"/>
                  <c:y val="-2.829618508736275E-2"/>
                </c:manualLayout>
              </c:layout>
              <c:dLblPos val="r"/>
              <c:showVal val="1"/>
            </c:dLbl>
            <c:dLbl>
              <c:idx val="19"/>
              <c:layout>
                <c:manualLayout>
                  <c:x val="-4.1725003352683164E-2"/>
                  <c:y val="4.8510901600377822E-4"/>
                </c:manualLayout>
              </c:layout>
              <c:dLblPos val="r"/>
              <c:showVal val="1"/>
            </c:dLbl>
            <c:dLbl>
              <c:idx val="20"/>
              <c:layout>
                <c:manualLayout>
                  <c:x val="-2.7394568379682478E-2"/>
                  <c:y val="-3.9895042515061811E-2"/>
                </c:manualLayout>
              </c:layout>
              <c:dLblPos val="r"/>
              <c:showVal val="1"/>
            </c:dLbl>
            <c:dLbl>
              <c:idx val="21"/>
              <c:layout>
                <c:manualLayout>
                  <c:x val="-1.5939613387742481E-3"/>
                  <c:y val="-1.0205606619336343E-2"/>
                </c:manualLayout>
              </c:layout>
              <c:dLblPos val="r"/>
              <c:showVal val="1"/>
            </c:dLbl>
            <c:dLbl>
              <c:idx val="22"/>
              <c:layout>
                <c:manualLayout>
                  <c:x val="-4.3572181214574485E-2"/>
                  <c:y val="-1.1897938236284825E-2"/>
                </c:manualLayout>
              </c:layout>
              <c:dLblPos val="r"/>
              <c:showVal val="1"/>
            </c:dLbl>
            <c:dLbl>
              <c:idx val="23"/>
              <c:layout>
                <c:manualLayout>
                  <c:x val="-1.6743880745204727E-2"/>
                  <c:y val="2.7706997740217211E-2"/>
                </c:manualLayout>
              </c:layout>
              <c:dLblPos val="r"/>
              <c:showVal val="1"/>
            </c:dLbl>
            <c:dLbl>
              <c:idx val="24"/>
              <c:layout>
                <c:manualLayout>
                  <c:x val="-2.2210690816932572E-2"/>
                  <c:y val="-2.6872300477978922E-2"/>
                </c:manualLayout>
              </c:layout>
              <c:dLblPos val="r"/>
              <c:showVal val="1"/>
            </c:dLbl>
            <c:dLbl>
              <c:idx val="25"/>
              <c:layout>
                <c:manualLayout>
                  <c:x val="-4.020559473861389E-2"/>
                  <c:y val="-1.6566113588627625E-3"/>
                </c:manualLayout>
              </c:layout>
              <c:dLblPos val="r"/>
              <c:showVal val="1"/>
            </c:dLbl>
            <c:dLbl>
              <c:idx val="26"/>
              <c:layout>
                <c:manualLayout>
                  <c:x val="-1.8918438114944583E-3"/>
                  <c:y val="-5.1770418134651939E-3"/>
                </c:manualLayout>
              </c:layout>
              <c:dLblPos val="r"/>
              <c:showVal val="1"/>
            </c:dLbl>
            <c:dLbl>
              <c:idx val="27"/>
              <c:layout>
                <c:manualLayout>
                  <c:x val="-5.2882075871903194E-3"/>
                  <c:y val="-1.3490743486465041E-2"/>
                </c:manualLayout>
              </c:layout>
              <c:dLblPos val="r"/>
              <c:showVal val="1"/>
            </c:dLbl>
            <c:dLbl>
              <c:idx val="28"/>
              <c:layout>
                <c:manualLayout>
                  <c:x val="-2.4281636328306209E-3"/>
                  <c:y val="-5.7953512121792904E-3"/>
                </c:manualLayout>
              </c:layout>
              <c:dLblPos val="r"/>
              <c:showVal val="1"/>
            </c:dLbl>
            <c:dLbl>
              <c:idx val="29"/>
              <c:layout>
                <c:manualLayout>
                  <c:x val="-2.9807843362645421E-2"/>
                  <c:y val="-1.7379137871615349E-2"/>
                </c:manualLayout>
              </c:layout>
              <c:dLblPos val="r"/>
              <c:showVal val="1"/>
            </c:dLbl>
            <c:dLbl>
              <c:idx val="30"/>
              <c:layout>
                <c:manualLayout>
                  <c:x val="-2.277667846263761E-2"/>
                  <c:y val="-2.6453024925231057E-2"/>
                </c:manualLayout>
              </c:layout>
              <c:dLblPos val="r"/>
              <c:showVal val="1"/>
            </c:dLbl>
            <c:dLbl>
              <c:idx val="31"/>
              <c:layout>
                <c:manualLayout>
                  <c:x val="-1.574562303799612E-2"/>
                  <c:y val="-2.9213269999217684E-2"/>
                </c:manualLayout>
              </c:layout>
              <c:dLblPos val="r"/>
              <c:showVal val="1"/>
            </c:dLbl>
            <c:dLbl>
              <c:idx val="32"/>
              <c:layout>
                <c:manualLayout>
                  <c:x val="-1.7056481078551299E-2"/>
                  <c:y val="-3.0329417088394452E-2"/>
                </c:manualLayout>
              </c:layout>
              <c:dLblPos val="r"/>
              <c:showVal val="1"/>
            </c:dLbl>
            <c:dLbl>
              <c:idx val="33"/>
              <c:layout>
                <c:manualLayout>
                  <c:x val="-2.1495597721817739E-2"/>
                  <c:y val="-2.266414746306435E-2"/>
                </c:manualLayout>
              </c:layout>
              <c:dLblPos val="r"/>
              <c:showVal val="1"/>
            </c:dLbl>
            <c:dLbl>
              <c:idx val="34"/>
              <c:layout>
                <c:manualLayout>
                  <c:x val="-2.1763702894802475E-2"/>
                  <c:y val="-2.6220799884033291E-2"/>
                </c:manualLayout>
              </c:layout>
              <c:dLblPos val="r"/>
              <c:showVal val="1"/>
            </c:dLbl>
            <c:numFmt formatCode="General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dLblPos val="r"/>
            <c:showVal val="1"/>
          </c:dLbls>
          <c:val>
            <c:numRef>
              <c:f>itinéraire!$H$2:$H$14</c:f>
              <c:numCache>
                <c:formatCode>General</c:formatCode>
                <c:ptCount val="13"/>
                <c:pt idx="0">
                  <c:v>1560</c:v>
                </c:pt>
                <c:pt idx="1">
                  <c:v>720</c:v>
                </c:pt>
                <c:pt idx="2">
                  <c:v>1334</c:v>
                </c:pt>
                <c:pt idx="3">
                  <c:v>1095</c:v>
                </c:pt>
                <c:pt idx="4">
                  <c:v>858</c:v>
                </c:pt>
                <c:pt idx="5">
                  <c:v>1298</c:v>
                </c:pt>
                <c:pt idx="6">
                  <c:v>930</c:v>
                </c:pt>
                <c:pt idx="7">
                  <c:v>1167</c:v>
                </c:pt>
                <c:pt idx="8">
                  <c:v>1062</c:v>
                </c:pt>
                <c:pt idx="9">
                  <c:v>937</c:v>
                </c:pt>
                <c:pt idx="10">
                  <c:v>899</c:v>
                </c:pt>
                <c:pt idx="11">
                  <c:v>1180</c:v>
                </c:pt>
                <c:pt idx="12">
                  <c:v>610</c:v>
                </c:pt>
              </c:numCache>
            </c:numRef>
          </c:val>
        </c:ser>
        <c:dLbls>
          <c:showVal val="1"/>
        </c:dLbls>
        <c:marker val="1"/>
        <c:axId val="63700352"/>
        <c:axId val="63715968"/>
      </c:lineChart>
      <c:catAx>
        <c:axId val="63700352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fr-FR" sz="1200"/>
                  <a:t>Jour / Day</a:t>
                </a:r>
              </a:p>
            </c:rich>
          </c:tx>
          <c:layout>
            <c:manualLayout>
              <c:xMode val="edge"/>
              <c:yMode val="edge"/>
              <c:x val="0.49666666666666692"/>
              <c:y val="0.86862745098039273"/>
            </c:manualLayout>
          </c:layout>
          <c:spPr>
            <a:noFill/>
            <a:ln w="25400">
              <a:noFill/>
            </a:ln>
          </c:spPr>
        </c:title>
        <c:numFmt formatCode="General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63715968"/>
        <c:crosses val="autoZero"/>
        <c:auto val="1"/>
        <c:lblAlgn val="ctr"/>
        <c:lblOffset val="100"/>
        <c:tickMarkSkip val="1"/>
        <c:noMultiLvlLbl val="1"/>
      </c:catAx>
      <c:valAx>
        <c:axId val="63715968"/>
        <c:scaling>
          <c:orientation val="minMax"/>
          <c:max val="1600"/>
          <c:min val="0"/>
        </c:scaling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fr-FR" sz="1200"/>
                  <a:t>Dénivelé / Climb (m)</a:t>
                </a:r>
              </a:p>
            </c:rich>
          </c:tx>
          <c:layout>
            <c:manualLayout>
              <c:xMode val="edge"/>
              <c:yMode val="edge"/>
              <c:x val="1.6666666666666677E-2"/>
              <c:y val="0.3039215686274512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63700352"/>
        <c:crosses val="autoZero"/>
        <c:crossBetween val="between"/>
        <c:minorUnit val="50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 alignWithMargins="0"/>
    <c:pageMargins b="0.59055118110233307" l="0.59055118110233307" r="0.59055118110233307" t="0.59055118110233307" header="0.51181102362204722" footer="0.511811023622047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12</xdr:col>
      <xdr:colOff>0</xdr:colOff>
      <xdr:row>30</xdr:row>
      <xdr:rowOff>0</xdr:rowOff>
    </xdr:to>
    <xdr:graphicFrame macro="">
      <xdr:nvGraphicFramePr>
        <xdr:cNvPr id="51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752475</xdr:colOff>
      <xdr:row>30</xdr:row>
      <xdr:rowOff>0</xdr:rowOff>
    </xdr:to>
    <xdr:graphicFrame macro="">
      <xdr:nvGraphicFramePr>
        <xdr:cNvPr id="717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9"/>
  <sheetViews>
    <sheetView tabSelected="1" topLeftCell="B1" workbookViewId="0">
      <pane ySplit="1" topLeftCell="A2" activePane="bottomLeft" state="frozen"/>
      <selection activeCell="B1" sqref="B1"/>
      <selection pane="bottomLeft" activeCell="M6" sqref="M6"/>
    </sheetView>
  </sheetViews>
  <sheetFormatPr baseColWidth="10" defaultColWidth="10.7109375" defaultRowHeight="12.75"/>
  <cols>
    <col min="1" max="1" width="3.7109375" style="8" hidden="1" customWidth="1"/>
    <col min="2" max="2" width="5.7109375" style="5" customWidth="1"/>
    <col min="3" max="3" width="16.28515625" style="5" customWidth="1"/>
    <col min="4" max="4" width="78.85546875" style="5" customWidth="1"/>
    <col min="5" max="5" width="16.28515625" style="5" customWidth="1"/>
    <col min="6" max="6" width="7.7109375" style="7" customWidth="1"/>
    <col min="7" max="7" width="8.28515625" style="7" customWidth="1"/>
    <col min="8" max="8" width="8.28515625" style="5" customWidth="1"/>
    <col min="9" max="9" width="7.7109375" style="41" customWidth="1"/>
    <col min="10" max="11" width="7.7109375" style="13" customWidth="1"/>
    <col min="12" max="15" width="10.7109375" style="5"/>
  </cols>
  <sheetData>
    <row r="1" spans="1:16" s="4" customFormat="1" ht="25.15" customHeight="1">
      <c r="A1" s="14"/>
      <c r="B1" s="1" t="s">
        <v>34</v>
      </c>
      <c r="C1" s="1" t="s">
        <v>35</v>
      </c>
      <c r="D1" s="1" t="s">
        <v>0</v>
      </c>
      <c r="E1" s="1" t="s">
        <v>36</v>
      </c>
      <c r="F1" s="2" t="s">
        <v>40</v>
      </c>
      <c r="G1" s="2" t="s">
        <v>41</v>
      </c>
      <c r="H1" s="1" t="s">
        <v>42</v>
      </c>
      <c r="I1" s="35" t="s">
        <v>1</v>
      </c>
      <c r="J1" s="42" t="s">
        <v>5</v>
      </c>
      <c r="K1" s="42" t="s">
        <v>6</v>
      </c>
      <c r="L1" s="3"/>
      <c r="M1" s="3"/>
      <c r="N1" s="3"/>
      <c r="O1" s="3"/>
      <c r="P1" s="3"/>
    </row>
    <row r="2" spans="1:16" s="25" customFormat="1" ht="15.95" customHeight="1">
      <c r="A2" s="8"/>
      <c r="B2" s="68">
        <v>1</v>
      </c>
      <c r="C2" s="65" t="s">
        <v>8</v>
      </c>
      <c r="D2" s="65" t="s">
        <v>45</v>
      </c>
      <c r="E2" s="65" t="s">
        <v>7</v>
      </c>
      <c r="F2" s="66">
        <v>113</v>
      </c>
      <c r="G2" s="66">
        <v>7.25</v>
      </c>
      <c r="H2" s="65">
        <v>1560</v>
      </c>
      <c r="I2" s="67">
        <v>15.6</v>
      </c>
      <c r="J2" s="44">
        <v>18</v>
      </c>
      <c r="K2" s="44">
        <v>32</v>
      </c>
      <c r="L2" s="30"/>
      <c r="M2" s="30"/>
      <c r="N2" s="30"/>
      <c r="O2" s="30"/>
    </row>
    <row r="3" spans="1:16" s="25" customFormat="1" ht="15.95" customHeight="1">
      <c r="A3" s="8"/>
      <c r="B3" s="68">
        <v>2</v>
      </c>
      <c r="C3" s="65" t="s">
        <v>7</v>
      </c>
      <c r="D3" s="58" t="s">
        <v>32</v>
      </c>
      <c r="E3" s="65" t="s">
        <v>9</v>
      </c>
      <c r="F3" s="66">
        <v>98</v>
      </c>
      <c r="G3" s="66">
        <v>5.75</v>
      </c>
      <c r="H3" s="65">
        <v>720</v>
      </c>
      <c r="I3" s="67">
        <v>17</v>
      </c>
      <c r="J3" s="43">
        <v>15</v>
      </c>
      <c r="K3" s="43">
        <v>30</v>
      </c>
      <c r="L3" s="30"/>
      <c r="M3" s="30"/>
      <c r="N3" s="30"/>
      <c r="O3" s="30"/>
    </row>
    <row r="4" spans="1:16" ht="15.95" customHeight="1">
      <c r="A4" s="16"/>
      <c r="B4" s="68">
        <v>3</v>
      </c>
      <c r="C4" s="58" t="s">
        <v>9</v>
      </c>
      <c r="D4" s="58" t="s">
        <v>22</v>
      </c>
      <c r="E4" s="58" t="s">
        <v>10</v>
      </c>
      <c r="F4" s="6">
        <v>106</v>
      </c>
      <c r="G4" s="6">
        <v>6.45</v>
      </c>
      <c r="H4" s="58">
        <v>1334</v>
      </c>
      <c r="I4" s="36">
        <v>16.399999999999999</v>
      </c>
      <c r="J4" s="44">
        <v>21</v>
      </c>
      <c r="K4" s="44">
        <v>34</v>
      </c>
    </row>
    <row r="5" spans="1:16" ht="15.95" customHeight="1">
      <c r="A5" s="16"/>
      <c r="B5" s="68">
        <v>4</v>
      </c>
      <c r="C5" s="58" t="s">
        <v>10</v>
      </c>
      <c r="D5" s="58" t="s">
        <v>23</v>
      </c>
      <c r="E5" s="58" t="s">
        <v>11</v>
      </c>
      <c r="F5" s="6">
        <v>86.96</v>
      </c>
      <c r="G5" s="6">
        <v>6.02</v>
      </c>
      <c r="H5" s="58">
        <v>1095</v>
      </c>
      <c r="I5" s="36">
        <v>14.4</v>
      </c>
      <c r="J5" s="44">
        <v>17</v>
      </c>
      <c r="K5" s="44">
        <v>40</v>
      </c>
    </row>
    <row r="6" spans="1:16" ht="15.95" customHeight="1">
      <c r="A6" s="16"/>
      <c r="B6" s="68">
        <v>5</v>
      </c>
      <c r="C6" s="58" t="s">
        <v>11</v>
      </c>
      <c r="D6" s="58" t="s">
        <v>24</v>
      </c>
      <c r="E6" s="58" t="s">
        <v>12</v>
      </c>
      <c r="F6" s="6">
        <v>77.760000000000005</v>
      </c>
      <c r="G6" s="6">
        <v>5.03</v>
      </c>
      <c r="H6" s="58">
        <v>858</v>
      </c>
      <c r="I6" s="36">
        <v>15.4</v>
      </c>
      <c r="J6" s="44">
        <v>14</v>
      </c>
      <c r="K6" s="44">
        <v>42</v>
      </c>
    </row>
    <row r="7" spans="1:16" ht="15.95" customHeight="1">
      <c r="A7" s="16"/>
      <c r="B7" s="68">
        <v>6</v>
      </c>
      <c r="C7" s="58" t="s">
        <v>12</v>
      </c>
      <c r="D7" s="58" t="s">
        <v>25</v>
      </c>
      <c r="E7" s="58" t="s">
        <v>13</v>
      </c>
      <c r="F7" s="6">
        <v>79.430000000000007</v>
      </c>
      <c r="G7" s="6">
        <v>5.45</v>
      </c>
      <c r="H7" s="58">
        <v>1298</v>
      </c>
      <c r="I7" s="36">
        <v>14.5</v>
      </c>
      <c r="J7" s="44">
        <v>18</v>
      </c>
      <c r="K7" s="44">
        <v>39</v>
      </c>
    </row>
    <row r="8" spans="1:16" ht="15.95" customHeight="1">
      <c r="A8" s="16"/>
      <c r="B8" s="68">
        <v>7</v>
      </c>
      <c r="C8" s="58" t="s">
        <v>13</v>
      </c>
      <c r="D8" s="58" t="s">
        <v>26</v>
      </c>
      <c r="E8" s="58" t="s">
        <v>14</v>
      </c>
      <c r="F8" s="6">
        <v>111.72</v>
      </c>
      <c r="G8" s="6">
        <v>6.23</v>
      </c>
      <c r="H8" s="58">
        <v>930</v>
      </c>
      <c r="I8" s="36">
        <v>17.899999999999999</v>
      </c>
      <c r="J8" s="44">
        <v>18</v>
      </c>
      <c r="K8" s="44">
        <v>36</v>
      </c>
    </row>
    <row r="9" spans="1:16" ht="15.95" customHeight="1">
      <c r="A9" s="16"/>
      <c r="B9" s="68">
        <v>8</v>
      </c>
      <c r="C9" s="58" t="s">
        <v>14</v>
      </c>
      <c r="D9" s="58" t="s">
        <v>27</v>
      </c>
      <c r="E9" s="58" t="s">
        <v>15</v>
      </c>
      <c r="F9" s="6">
        <v>92.05</v>
      </c>
      <c r="G9" s="6">
        <v>6.07</v>
      </c>
      <c r="H9" s="58">
        <v>1167</v>
      </c>
      <c r="I9" s="36">
        <v>15.1</v>
      </c>
      <c r="J9" s="44">
        <v>20</v>
      </c>
      <c r="K9" s="44">
        <v>26</v>
      </c>
    </row>
    <row r="10" spans="1:16" ht="15.95" customHeight="1">
      <c r="A10" s="16"/>
      <c r="B10" s="68">
        <v>9</v>
      </c>
      <c r="C10" s="58" t="s">
        <v>15</v>
      </c>
      <c r="D10" s="58" t="s">
        <v>28</v>
      </c>
      <c r="E10" s="58" t="s">
        <v>16</v>
      </c>
      <c r="F10" s="6">
        <v>129.30000000000001</v>
      </c>
      <c r="G10" s="6">
        <v>7.23</v>
      </c>
      <c r="H10" s="58">
        <v>1062</v>
      </c>
      <c r="I10" s="36">
        <v>17.8</v>
      </c>
      <c r="J10" s="44">
        <v>18</v>
      </c>
      <c r="K10" s="44">
        <v>26</v>
      </c>
    </row>
    <row r="11" spans="1:16" ht="15.95" customHeight="1">
      <c r="A11" s="16"/>
      <c r="B11" s="68">
        <v>10</v>
      </c>
      <c r="C11" s="58" t="s">
        <v>16</v>
      </c>
      <c r="D11" s="58" t="s">
        <v>29</v>
      </c>
      <c r="E11" s="58" t="s">
        <v>17</v>
      </c>
      <c r="F11" s="6">
        <v>97.75</v>
      </c>
      <c r="G11" s="6">
        <v>5.9</v>
      </c>
      <c r="H11" s="58">
        <v>937</v>
      </c>
      <c r="I11" s="36">
        <v>16.5</v>
      </c>
      <c r="J11" s="44">
        <v>21</v>
      </c>
      <c r="K11" s="44">
        <v>30</v>
      </c>
    </row>
    <row r="12" spans="1:16" ht="15.95" customHeight="1">
      <c r="A12" s="16"/>
      <c r="B12" s="68">
        <v>11</v>
      </c>
      <c r="C12" s="58" t="s">
        <v>17</v>
      </c>
      <c r="D12" s="58" t="s">
        <v>30</v>
      </c>
      <c r="E12" s="58" t="s">
        <v>18</v>
      </c>
      <c r="F12" s="6">
        <v>103.76</v>
      </c>
      <c r="G12" s="6">
        <v>6.33</v>
      </c>
      <c r="H12" s="58">
        <v>899</v>
      </c>
      <c r="I12" s="36">
        <v>16.3</v>
      </c>
      <c r="J12" s="44">
        <v>21</v>
      </c>
      <c r="K12" s="44">
        <v>38</v>
      </c>
    </row>
    <row r="13" spans="1:16" ht="15.95" customHeight="1">
      <c r="A13" s="16"/>
      <c r="B13" s="68">
        <v>12</v>
      </c>
      <c r="C13" s="58" t="s">
        <v>18</v>
      </c>
      <c r="D13" s="58" t="s">
        <v>33</v>
      </c>
      <c r="E13" s="58" t="s">
        <v>19</v>
      </c>
      <c r="F13" s="6">
        <v>86</v>
      </c>
      <c r="G13" s="6">
        <v>5.3</v>
      </c>
      <c r="H13" s="58">
        <v>1180</v>
      </c>
      <c r="I13" s="36">
        <v>16.2</v>
      </c>
      <c r="J13" s="43">
        <v>19</v>
      </c>
      <c r="K13" s="43">
        <v>37</v>
      </c>
    </row>
    <row r="14" spans="1:16" ht="15.95" customHeight="1">
      <c r="A14" s="16"/>
      <c r="B14" s="69">
        <v>13</v>
      </c>
      <c r="C14" s="58" t="s">
        <v>19</v>
      </c>
      <c r="D14" s="58" t="s">
        <v>31</v>
      </c>
      <c r="E14" s="58" t="s">
        <v>20</v>
      </c>
      <c r="F14" s="6">
        <v>70.59</v>
      </c>
      <c r="G14" s="6">
        <v>4.28</v>
      </c>
      <c r="H14" s="58">
        <v>610</v>
      </c>
      <c r="I14" s="36">
        <v>16.5</v>
      </c>
      <c r="J14" s="44">
        <v>16</v>
      </c>
      <c r="K14" s="44">
        <v>37</v>
      </c>
    </row>
    <row r="15" spans="1:16" s="25" customFormat="1" ht="15.95" customHeight="1">
      <c r="A15" s="16"/>
      <c r="B15" s="53"/>
      <c r="C15" s="54"/>
      <c r="D15" s="55"/>
      <c r="E15" s="55"/>
      <c r="F15" s="47"/>
      <c r="G15" s="47"/>
      <c r="H15" s="59"/>
      <c r="I15" s="37"/>
      <c r="J15" s="48"/>
      <c r="K15" s="48"/>
      <c r="L15" s="30"/>
      <c r="M15" s="30"/>
      <c r="N15" s="30"/>
      <c r="O15" s="30"/>
    </row>
    <row r="16" spans="1:16" ht="6" customHeight="1">
      <c r="A16" s="15"/>
      <c r="B16" s="17"/>
      <c r="C16" s="18"/>
      <c r="D16" s="18"/>
      <c r="E16" s="18"/>
      <c r="F16" s="49"/>
      <c r="G16" s="49"/>
      <c r="H16" s="50"/>
      <c r="I16" s="51"/>
      <c r="J16" s="52"/>
      <c r="K16" s="52"/>
    </row>
    <row r="17" spans="1:15" ht="12.75" customHeight="1">
      <c r="A17" s="15"/>
      <c r="B17" s="17"/>
      <c r="C17" s="18"/>
      <c r="D17" s="24"/>
      <c r="E17" s="19"/>
      <c r="F17" s="9" t="s">
        <v>2</v>
      </c>
      <c r="G17" s="9" t="s">
        <v>43</v>
      </c>
      <c r="H17" s="10" t="s">
        <v>44</v>
      </c>
      <c r="I17" s="75" t="s">
        <v>21</v>
      </c>
      <c r="J17" s="76" t="s">
        <v>21</v>
      </c>
      <c r="K17" s="76" t="s">
        <v>21</v>
      </c>
    </row>
    <row r="18" spans="1:15">
      <c r="A18" s="15"/>
      <c r="B18" s="70" t="s">
        <v>37</v>
      </c>
      <c r="C18" s="18"/>
      <c r="D18" s="34"/>
      <c r="E18" s="19"/>
      <c r="F18" s="31">
        <f>SUM(F2:F14)</f>
        <v>1252.32</v>
      </c>
      <c r="G18" s="31">
        <f>SUM(G2:G14)</f>
        <v>77.290000000000006</v>
      </c>
      <c r="H18" s="32">
        <f>SUM(H2:H14)</f>
        <v>13650</v>
      </c>
      <c r="I18" s="75"/>
      <c r="J18" s="77"/>
      <c r="K18" s="77"/>
    </row>
    <row r="19" spans="1:15" ht="12.75" customHeight="1">
      <c r="A19" s="15"/>
      <c r="B19" s="71" t="s">
        <v>38</v>
      </c>
      <c r="C19" s="18"/>
      <c r="D19" s="33"/>
      <c r="E19" s="18"/>
      <c r="F19" s="73"/>
      <c r="G19" s="29"/>
      <c r="H19" s="21"/>
      <c r="I19" s="60">
        <f>SUM(I2:I14)/13</f>
        <v>16.123076923076923</v>
      </c>
      <c r="J19" s="61">
        <f>SUM(J2:J14)/13</f>
        <v>18.153846153846153</v>
      </c>
      <c r="K19" s="61">
        <f>SUM(K2:K14)/13</f>
        <v>34.384615384615387</v>
      </c>
    </row>
    <row r="20" spans="1:15" ht="12.75" customHeight="1">
      <c r="A20" s="15"/>
      <c r="B20" s="72" t="s">
        <v>39</v>
      </c>
      <c r="C20" s="27"/>
      <c r="D20" s="33"/>
      <c r="E20" s="18"/>
      <c r="F20" s="73"/>
      <c r="G20" s="29"/>
      <c r="H20" s="29"/>
      <c r="I20" s="62" t="s">
        <v>3</v>
      </c>
      <c r="J20" s="63" t="s">
        <v>4</v>
      </c>
      <c r="K20" s="63" t="s">
        <v>4</v>
      </c>
    </row>
    <row r="21" spans="1:15">
      <c r="A21" s="15"/>
      <c r="B21" s="28"/>
      <c r="C21" s="8"/>
      <c r="D21" s="33"/>
      <c r="E21" s="18"/>
      <c r="F21" s="74"/>
      <c r="G21" s="29"/>
      <c r="H21" s="8"/>
      <c r="I21" s="38"/>
      <c r="J21" s="45"/>
      <c r="K21" s="45"/>
    </row>
    <row r="22" spans="1:15" s="23" customFormat="1">
      <c r="A22" s="20"/>
      <c r="B22" s="28"/>
      <c r="C22" s="8"/>
      <c r="D22" s="33"/>
      <c r="E22" s="18"/>
      <c r="F22" s="8"/>
      <c r="G22" s="29"/>
      <c r="H22" s="29"/>
      <c r="I22" s="39"/>
      <c r="J22" s="46"/>
      <c r="K22" s="46"/>
      <c r="L22" s="22"/>
      <c r="M22" s="22"/>
      <c r="N22" s="22"/>
      <c r="O22" s="22"/>
    </row>
    <row r="23" spans="1:15" s="11" customFormat="1" ht="12.75" customHeight="1">
      <c r="A23" s="8"/>
      <c r="B23" s="28"/>
      <c r="C23" s="8"/>
      <c r="D23" s="34"/>
      <c r="E23" s="8"/>
      <c r="F23" s="8"/>
      <c r="G23" s="29"/>
      <c r="H23" s="29"/>
      <c r="I23" s="40"/>
      <c r="J23" s="12"/>
      <c r="K23" s="12"/>
    </row>
    <row r="24" spans="1:15" s="11" customFormat="1">
      <c r="A24" s="8"/>
      <c r="B24" s="56"/>
      <c r="C24" s="57"/>
      <c r="D24" s="5"/>
      <c r="F24" s="8"/>
      <c r="G24" s="29"/>
      <c r="H24" s="29"/>
      <c r="I24" s="40"/>
      <c r="J24" s="12"/>
      <c r="K24" s="12"/>
    </row>
    <row r="25" spans="1:15" s="11" customFormat="1" ht="12.75" customHeight="1">
      <c r="A25" s="8"/>
      <c r="B25" s="26"/>
      <c r="C25" s="27"/>
      <c r="D25" s="5"/>
      <c r="F25" s="7"/>
      <c r="G25" s="7"/>
      <c r="H25" s="29"/>
      <c r="I25" s="40"/>
      <c r="J25" s="12"/>
      <c r="K25" s="12"/>
    </row>
    <row r="26" spans="1:15" s="11" customFormat="1">
      <c r="A26" s="8"/>
      <c r="B26" s="28"/>
      <c r="C26" s="8"/>
      <c r="D26" s="5"/>
      <c r="E26" s="28"/>
      <c r="F26" s="7"/>
      <c r="G26" s="7"/>
      <c r="H26" s="5"/>
      <c r="I26" s="40"/>
      <c r="J26" s="12"/>
      <c r="K26" s="12"/>
    </row>
    <row r="27" spans="1:15" s="11" customFormat="1">
      <c r="A27" s="8"/>
      <c r="B27" s="28"/>
      <c r="C27" s="8"/>
      <c r="D27" s="5"/>
      <c r="E27" s="28"/>
      <c r="F27" s="7"/>
      <c r="G27" s="7"/>
      <c r="H27" s="5"/>
      <c r="I27" s="64"/>
      <c r="J27" s="12"/>
      <c r="K27" s="12"/>
    </row>
    <row r="28" spans="1:15" s="11" customFormat="1">
      <c r="A28" s="8"/>
      <c r="B28" s="28"/>
      <c r="C28" s="8"/>
      <c r="D28" s="5"/>
      <c r="E28" s="8"/>
      <c r="F28" s="7"/>
      <c r="G28" s="7"/>
      <c r="H28" s="5"/>
      <c r="I28" s="40"/>
      <c r="J28" s="12"/>
      <c r="K28" s="12"/>
    </row>
    <row r="36" spans="1:16" s="5" customFormat="1" ht="13.15" customHeight="1">
      <c r="A36" s="8"/>
      <c r="F36" s="7"/>
      <c r="G36" s="7"/>
      <c r="I36" s="41"/>
      <c r="J36" s="13"/>
      <c r="K36" s="13"/>
      <c r="P36"/>
    </row>
    <row r="38" spans="1:16" s="5" customFormat="1" ht="12.75" customHeight="1">
      <c r="A38" s="8"/>
      <c r="F38" s="7"/>
      <c r="G38" s="7"/>
      <c r="I38" s="41"/>
      <c r="J38" s="13"/>
      <c r="K38" s="13"/>
      <c r="P38"/>
    </row>
    <row r="39" spans="1:16" s="5" customFormat="1" ht="13.15" customHeight="1">
      <c r="A39" s="8"/>
      <c r="F39" s="7"/>
      <c r="G39" s="7"/>
      <c r="I39" s="41"/>
      <c r="J39" s="13"/>
      <c r="K39" s="13"/>
      <c r="P39"/>
    </row>
  </sheetData>
  <mergeCells count="3">
    <mergeCell ref="I17:I18"/>
    <mergeCell ref="J17:J18"/>
    <mergeCell ref="K17:K18"/>
  </mergeCells>
  <phoneticPr fontId="0" type="noConversion"/>
  <printOptions horizontalCentered="1" verticalCentered="1"/>
  <pageMargins left="0.39370078740157483" right="0.39370078740157483" top="0.4" bottom="0.43307086614173229" header="0.31496062992125984" footer="0.51181102362204722"/>
  <pageSetup paperSize="9" scale="86" orientation="landscape" r:id="rId1"/>
  <headerFooter alignWithMargins="0">
    <oddFooter>&amp;R&amp;F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M1:Q90"/>
  <sheetViews>
    <sheetView zoomScaleSheetLayoutView="100" workbookViewId="0">
      <selection activeCell="J33" sqref="J33"/>
    </sheetView>
  </sheetViews>
  <sheetFormatPr baseColWidth="10" defaultColWidth="10.7109375" defaultRowHeight="12.75"/>
  <cols>
    <col min="15" max="15" width="10.7109375" style="5" customWidth="1"/>
    <col min="16" max="16" width="9.7109375" style="13" customWidth="1"/>
    <col min="17" max="17" width="13.28515625" style="11" customWidth="1"/>
  </cols>
  <sheetData>
    <row r="1" spans="13:17">
      <c r="M1" s="11"/>
      <c r="O1"/>
      <c r="P1"/>
      <c r="Q1"/>
    </row>
    <row r="2" spans="13:17">
      <c r="M2" s="11"/>
      <c r="O2"/>
      <c r="P2"/>
      <c r="Q2"/>
    </row>
    <row r="3" spans="13:17">
      <c r="M3" s="11"/>
      <c r="O3"/>
      <c r="P3"/>
      <c r="Q3"/>
    </row>
    <row r="4" spans="13:17">
      <c r="M4" s="11"/>
      <c r="O4"/>
      <c r="P4"/>
      <c r="Q4"/>
    </row>
    <row r="5" spans="13:17">
      <c r="M5" s="11"/>
      <c r="O5"/>
      <c r="P5"/>
      <c r="Q5"/>
    </row>
    <row r="6" spans="13:17">
      <c r="M6" s="11"/>
      <c r="O6"/>
      <c r="P6"/>
      <c r="Q6"/>
    </row>
    <row r="7" spans="13:17">
      <c r="M7" s="11"/>
      <c r="O7"/>
      <c r="P7"/>
      <c r="Q7"/>
    </row>
    <row r="8" spans="13:17">
      <c r="M8" s="11"/>
      <c r="O8"/>
      <c r="P8"/>
      <c r="Q8"/>
    </row>
    <row r="9" spans="13:17">
      <c r="M9" s="11"/>
      <c r="O9"/>
      <c r="P9"/>
      <c r="Q9"/>
    </row>
    <row r="10" spans="13:17">
      <c r="M10" s="11"/>
      <c r="O10"/>
      <c r="P10"/>
      <c r="Q10"/>
    </row>
    <row r="11" spans="13:17">
      <c r="M11" s="11"/>
      <c r="O11"/>
      <c r="P11"/>
      <c r="Q11"/>
    </row>
    <row r="12" spans="13:17">
      <c r="M12" s="11"/>
      <c r="O12"/>
      <c r="P12"/>
      <c r="Q12"/>
    </row>
    <row r="13" spans="13:17" ht="12.75" customHeight="1">
      <c r="M13" s="11"/>
      <c r="O13"/>
      <c r="P13"/>
      <c r="Q13"/>
    </row>
    <row r="14" spans="13:17">
      <c r="M14" s="11"/>
      <c r="O14"/>
      <c r="P14"/>
      <c r="Q14"/>
    </row>
    <row r="15" spans="13:17">
      <c r="M15" s="11"/>
      <c r="O15"/>
      <c r="P15"/>
      <c r="Q15"/>
    </row>
    <row r="16" spans="13:17">
      <c r="M16" s="11"/>
      <c r="O16"/>
      <c r="P16"/>
      <c r="Q16"/>
    </row>
    <row r="17" spans="13:17">
      <c r="M17" s="11"/>
      <c r="O17"/>
      <c r="P17"/>
      <c r="Q17"/>
    </row>
    <row r="18" spans="13:17">
      <c r="M18" s="11"/>
      <c r="O18"/>
      <c r="P18"/>
      <c r="Q18"/>
    </row>
    <row r="19" spans="13:17">
      <c r="M19" s="11"/>
      <c r="O19"/>
      <c r="P19"/>
      <c r="Q19"/>
    </row>
    <row r="20" spans="13:17">
      <c r="O20"/>
      <c r="P20"/>
      <c r="Q20"/>
    </row>
    <row r="21" spans="13:17">
      <c r="O21"/>
      <c r="P21"/>
      <c r="Q21"/>
    </row>
    <row r="22" spans="13:17">
      <c r="O22"/>
      <c r="P22"/>
      <c r="Q22"/>
    </row>
    <row r="23" spans="13:17">
      <c r="O23"/>
      <c r="P23"/>
      <c r="Q23"/>
    </row>
    <row r="24" spans="13:17">
      <c r="O24"/>
      <c r="P24"/>
      <c r="Q24"/>
    </row>
    <row r="25" spans="13:17">
      <c r="O25"/>
      <c r="P25"/>
      <c r="Q25"/>
    </row>
    <row r="26" spans="13:17">
      <c r="O26"/>
      <c r="P26"/>
      <c r="Q26"/>
    </row>
    <row r="27" spans="13:17">
      <c r="O27"/>
      <c r="P27"/>
      <c r="Q27"/>
    </row>
    <row r="28" spans="13:17">
      <c r="O28"/>
      <c r="P28"/>
      <c r="Q28"/>
    </row>
    <row r="29" spans="13:17">
      <c r="O29"/>
      <c r="P29"/>
      <c r="Q29"/>
    </row>
    <row r="30" spans="13:17">
      <c r="O30"/>
      <c r="P30"/>
      <c r="Q30"/>
    </row>
    <row r="31" spans="13:17">
      <c r="O31"/>
      <c r="P31"/>
      <c r="Q31"/>
    </row>
    <row r="32" spans="13:17">
      <c r="O32"/>
      <c r="P32"/>
      <c r="Q32"/>
    </row>
    <row r="33" spans="15:17">
      <c r="O33"/>
      <c r="P33"/>
      <c r="Q33"/>
    </row>
    <row r="34" spans="15:17">
      <c r="O34"/>
      <c r="P34"/>
      <c r="Q34"/>
    </row>
    <row r="35" spans="15:17">
      <c r="O35"/>
      <c r="P35"/>
      <c r="Q35"/>
    </row>
    <row r="36" spans="15:17">
      <c r="O36"/>
      <c r="P36"/>
      <c r="Q36"/>
    </row>
    <row r="37" spans="15:17">
      <c r="O37"/>
      <c r="P37"/>
      <c r="Q37"/>
    </row>
    <row r="38" spans="15:17">
      <c r="O38"/>
      <c r="P38"/>
      <c r="Q38"/>
    </row>
    <row r="39" spans="15:17">
      <c r="O39"/>
      <c r="P39"/>
      <c r="Q39"/>
    </row>
    <row r="40" spans="15:17">
      <c r="O40"/>
      <c r="P40"/>
      <c r="Q40"/>
    </row>
    <row r="41" spans="15:17">
      <c r="O41"/>
      <c r="P41"/>
      <c r="Q41"/>
    </row>
    <row r="42" spans="15:17">
      <c r="O42"/>
      <c r="P42"/>
      <c r="Q42"/>
    </row>
    <row r="43" spans="15:17">
      <c r="O43"/>
      <c r="P43"/>
      <c r="Q43"/>
    </row>
    <row r="44" spans="15:17">
      <c r="O44"/>
      <c r="P44"/>
      <c r="Q44"/>
    </row>
    <row r="45" spans="15:17">
      <c r="O45"/>
      <c r="P45"/>
      <c r="Q45"/>
    </row>
    <row r="46" spans="15:17">
      <c r="O46"/>
      <c r="P46"/>
      <c r="Q46"/>
    </row>
    <row r="47" spans="15:17">
      <c r="O47"/>
      <c r="P47"/>
      <c r="Q47"/>
    </row>
    <row r="48" spans="15:17">
      <c r="O48"/>
      <c r="P48"/>
      <c r="Q48"/>
    </row>
    <row r="49" spans="15:17">
      <c r="O49"/>
      <c r="P49"/>
      <c r="Q49"/>
    </row>
    <row r="50" spans="15:17">
      <c r="O50"/>
      <c r="P50"/>
      <c r="Q50"/>
    </row>
    <row r="51" spans="15:17">
      <c r="O51"/>
      <c r="P51"/>
      <c r="Q51"/>
    </row>
    <row r="52" spans="15:17">
      <c r="O52"/>
      <c r="P52"/>
      <c r="Q52"/>
    </row>
    <row r="53" spans="15:17">
      <c r="O53"/>
      <c r="P53"/>
      <c r="Q53"/>
    </row>
    <row r="54" spans="15:17">
      <c r="O54"/>
      <c r="P54"/>
      <c r="Q54"/>
    </row>
    <row r="55" spans="15:17">
      <c r="O55"/>
      <c r="P55"/>
      <c r="Q55"/>
    </row>
    <row r="56" spans="15:17">
      <c r="O56"/>
      <c r="P56"/>
      <c r="Q56"/>
    </row>
    <row r="57" spans="15:17">
      <c r="O57"/>
      <c r="P57"/>
      <c r="Q57"/>
    </row>
    <row r="58" spans="15:17">
      <c r="O58"/>
      <c r="P58"/>
      <c r="Q58"/>
    </row>
    <row r="59" spans="15:17">
      <c r="O59"/>
      <c r="P59"/>
      <c r="Q59"/>
    </row>
    <row r="60" spans="15:17">
      <c r="O60"/>
      <c r="P60"/>
      <c r="Q60"/>
    </row>
    <row r="61" spans="15:17">
      <c r="O61"/>
      <c r="P61"/>
      <c r="Q61"/>
    </row>
    <row r="62" spans="15:17">
      <c r="O62"/>
      <c r="P62"/>
      <c r="Q62"/>
    </row>
    <row r="63" spans="15:17">
      <c r="O63"/>
      <c r="P63"/>
      <c r="Q63"/>
    </row>
    <row r="64" spans="15:17">
      <c r="O64"/>
      <c r="P64"/>
      <c r="Q64"/>
    </row>
    <row r="65" spans="15:17">
      <c r="O65"/>
      <c r="P65"/>
      <c r="Q65"/>
    </row>
    <row r="66" spans="15:17">
      <c r="O66"/>
      <c r="P66"/>
      <c r="Q66"/>
    </row>
    <row r="67" spans="15:17">
      <c r="O67"/>
      <c r="P67"/>
      <c r="Q67"/>
    </row>
    <row r="68" spans="15:17">
      <c r="O68"/>
      <c r="P68"/>
      <c r="Q68"/>
    </row>
    <row r="69" spans="15:17">
      <c r="O69"/>
      <c r="P69"/>
      <c r="Q69"/>
    </row>
    <row r="70" spans="15:17">
      <c r="O70"/>
      <c r="P70"/>
      <c r="Q70"/>
    </row>
    <row r="71" spans="15:17">
      <c r="O71"/>
      <c r="P71"/>
      <c r="Q71"/>
    </row>
    <row r="72" spans="15:17">
      <c r="O72"/>
      <c r="P72"/>
      <c r="Q72"/>
    </row>
    <row r="73" spans="15:17">
      <c r="O73"/>
      <c r="P73"/>
      <c r="Q73"/>
    </row>
    <row r="74" spans="15:17">
      <c r="O74"/>
      <c r="P74"/>
      <c r="Q74"/>
    </row>
    <row r="75" spans="15:17">
      <c r="O75"/>
      <c r="P75"/>
      <c r="Q75"/>
    </row>
    <row r="76" spans="15:17">
      <c r="O76"/>
      <c r="P76"/>
      <c r="Q76"/>
    </row>
    <row r="77" spans="15:17">
      <c r="O77"/>
      <c r="P77"/>
      <c r="Q77"/>
    </row>
    <row r="78" spans="15:17">
      <c r="O78"/>
      <c r="P78"/>
      <c r="Q78"/>
    </row>
    <row r="79" spans="15:17">
      <c r="O79"/>
      <c r="P79"/>
      <c r="Q79"/>
    </row>
    <row r="80" spans="15:17">
      <c r="O80"/>
      <c r="P80"/>
      <c r="Q80"/>
    </row>
    <row r="81" spans="15:17">
      <c r="O81"/>
      <c r="P81"/>
      <c r="Q81"/>
    </row>
    <row r="82" spans="15:17">
      <c r="O82"/>
      <c r="P82"/>
      <c r="Q82"/>
    </row>
    <row r="83" spans="15:17">
      <c r="O83"/>
      <c r="P83"/>
      <c r="Q83"/>
    </row>
    <row r="84" spans="15:17">
      <c r="O84"/>
      <c r="P84"/>
      <c r="Q84"/>
    </row>
    <row r="85" spans="15:17">
      <c r="P85" s="12"/>
    </row>
    <row r="86" spans="15:17">
      <c r="P86" s="11"/>
      <c r="Q86"/>
    </row>
    <row r="87" spans="15:17">
      <c r="P87" s="11"/>
      <c r="Q87"/>
    </row>
    <row r="88" spans="15:17" ht="13.15" customHeight="1">
      <c r="P88" s="11"/>
      <c r="Q88"/>
    </row>
    <row r="89" spans="15:17">
      <c r="P89" s="11"/>
      <c r="Q89"/>
    </row>
    <row r="90" spans="15:17">
      <c r="P90" s="11"/>
      <c r="Q90"/>
    </row>
  </sheetData>
  <phoneticPr fontId="0" type="noConversion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9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L1:P27"/>
  <sheetViews>
    <sheetView workbookViewId="0">
      <selection activeCell="E40" sqref="E40"/>
    </sheetView>
  </sheetViews>
  <sheetFormatPr baseColWidth="10" defaultColWidth="10.7109375" defaultRowHeight="12.75"/>
  <cols>
    <col min="14" max="14" width="10.7109375" style="5" customWidth="1"/>
    <col min="15" max="15" width="9.7109375" style="5" customWidth="1"/>
    <col min="16" max="16" width="13.28515625" style="11" customWidth="1"/>
  </cols>
  <sheetData>
    <row r="1" spans="12:12">
      <c r="L1" s="11"/>
    </row>
    <row r="2" spans="12:12">
      <c r="L2" s="11"/>
    </row>
    <row r="3" spans="12:12">
      <c r="L3" s="11"/>
    </row>
    <row r="4" spans="12:12">
      <c r="L4" s="11"/>
    </row>
    <row r="5" spans="12:12">
      <c r="L5" s="11"/>
    </row>
    <row r="6" spans="12:12">
      <c r="L6" s="11"/>
    </row>
    <row r="7" spans="12:12">
      <c r="L7" s="11"/>
    </row>
    <row r="8" spans="12:12">
      <c r="L8" s="11"/>
    </row>
    <row r="9" spans="12:12">
      <c r="L9" s="11"/>
    </row>
    <row r="10" spans="12:12">
      <c r="L10" s="11"/>
    </row>
    <row r="11" spans="12:12">
      <c r="L11" s="11"/>
    </row>
    <row r="12" spans="12:12">
      <c r="L12" s="11"/>
    </row>
    <row r="13" spans="12:12" ht="12.75" customHeight="1">
      <c r="L13" s="11"/>
    </row>
    <row r="14" spans="12:12">
      <c r="L14" s="11"/>
    </row>
    <row r="15" spans="12:12">
      <c r="L15" s="11"/>
    </row>
    <row r="16" spans="12:12">
      <c r="L16" s="11"/>
    </row>
    <row r="17" spans="12:12">
      <c r="L17" s="11"/>
    </row>
    <row r="18" spans="12:12">
      <c r="L18" s="11"/>
    </row>
    <row r="19" spans="12:12">
      <c r="L19" s="11"/>
    </row>
    <row r="20" spans="12:12">
      <c r="L20" s="11"/>
    </row>
    <row r="21" spans="12:12">
      <c r="L21" s="11"/>
    </row>
    <row r="22" spans="12:12">
      <c r="L22" s="11"/>
    </row>
    <row r="23" spans="12:12">
      <c r="L23" s="11"/>
    </row>
    <row r="24" spans="12:12">
      <c r="L24" s="11"/>
    </row>
    <row r="25" spans="12:12">
      <c r="L25" s="11"/>
    </row>
    <row r="26" spans="12:12">
      <c r="L26" s="11"/>
    </row>
    <row r="27" spans="12:12">
      <c r="L27" s="11"/>
    </row>
  </sheetData>
  <phoneticPr fontId="0" type="noConversion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96" orientation="landscape" r:id="rId1"/>
  <headerFooter alignWithMargins="0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itinéraire</vt:lpstr>
      <vt:lpstr>distance</vt:lpstr>
      <vt:lpstr>dénivelé</vt:lpstr>
      <vt:lpstr>itinéraire!Impression_des_titres</vt:lpstr>
      <vt:lpstr>dénivelé!Zone_d_impression</vt:lpstr>
      <vt:lpstr>distance!Zone_d_impression</vt:lpstr>
      <vt:lpstr>itinéraire!Zone_d_impression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</dc:creator>
  <cp:lastModifiedBy>Raphaël</cp:lastModifiedBy>
  <cp:lastPrinted>2017-12-18T14:21:40Z</cp:lastPrinted>
  <dcterms:created xsi:type="dcterms:W3CDTF">2007-07-13T22:25:53Z</dcterms:created>
  <dcterms:modified xsi:type="dcterms:W3CDTF">2017-12-18T15:38:49Z</dcterms:modified>
</cp:coreProperties>
</file>