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inéraire (route)" sheetId="1" state="visible" r:id="rId2"/>
    <sheet name="distance" sheetId="2" state="visible" r:id="rId3"/>
    <sheet name="dénivelé (climb)" sheetId="3" state="visible" r:id="rId4"/>
  </sheets>
  <definedNames>
    <definedName function="false" hidden="false" localSheetId="2" name="_xlnm.Print_Area" vbProcedure="false">'dénivelé (climb)'!$A$1:$L$29</definedName>
    <definedName function="false" hidden="false" localSheetId="1" name="_xlnm.Print_Area" vbProcedure="false">distance!$A$1:$L$30</definedName>
    <definedName function="false" hidden="false" localSheetId="0" name="_xlnm.Print_Area" vbProcedure="false">'itinéraire (route)'!$A$1:$J$41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5" authorId="0">
      <text>
        <r>
          <rPr>
            <sz val="9"/>
            <rFont val="Arial"/>
            <family val="0"/>
            <charset val="1"/>
          </rPr>
          <t xml:space="preserve">...défilé de Straiture-Arnould-Ste Marguerite-St Dié des Vosges-Etival Clairefontaine...</t>
        </r>
      </text>
    </comment>
    <comment ref="C26" authorId="0">
      <text>
        <r>
          <rPr>
            <sz val="9"/>
            <rFont val="Arial"/>
            <family val="0"/>
            <charset val="1"/>
          </rPr>
          <t xml:space="preserve">...Oederquart-Hamelwörden-Wischhafen-[ferry]...</t>
        </r>
      </text>
    </comment>
    <comment ref="F32" authorId="0">
      <text>
        <r>
          <rPr>
            <sz val="10"/>
            <rFont val="Arial"/>
            <family val="0"/>
            <charset val="1"/>
          </rPr>
          <t xml:space="preserve">Total hours</t>
        </r>
      </text>
    </comment>
    <comment ref="G32" authorId="0">
      <text>
        <r>
          <rPr>
            <sz val="10"/>
            <rFont val="Arial"/>
            <family val="0"/>
            <charset val="1"/>
          </rPr>
          <t xml:space="preserve">Total climb</t>
        </r>
      </text>
    </comment>
    <comment ref="H1" authorId="0">
      <text>
        <r>
          <rPr>
            <sz val="10"/>
            <rFont val="Arial"/>
            <family val="0"/>
            <charset val="1"/>
          </rPr>
          <t xml:space="preserve">average speed in km/h</t>
        </r>
      </text>
    </comment>
    <comment ref="H32" authorId="0">
      <text>
        <r>
          <rPr>
            <sz val="10"/>
            <rFont val="Arial"/>
            <family val="0"/>
            <charset val="1"/>
          </rPr>
          <t xml:space="preserve">Full journey average speed (23 days)</t>
        </r>
      </text>
    </comment>
    <comment ref="I1" authorId="0">
      <text>
        <r>
          <rPr>
            <sz val="10"/>
            <rFont val="Arial"/>
            <family val="0"/>
            <charset val="1"/>
          </rPr>
          <t xml:space="preserve">minimum temperature while riding, in °Celsius
season : July-August</t>
        </r>
      </text>
    </comment>
    <comment ref="I32" authorId="0">
      <text>
        <r>
          <rPr>
            <sz val="10"/>
            <rFont val="Arial"/>
            <family val="0"/>
            <charset val="1"/>
          </rPr>
          <t xml:space="preserve">Full journey average minimum temperature (23 days)</t>
        </r>
      </text>
    </comment>
    <comment ref="J1" authorId="0">
      <text>
        <r>
          <rPr>
            <sz val="10"/>
            <rFont val="Arial"/>
            <family val="0"/>
            <charset val="1"/>
          </rPr>
          <t xml:space="preserve">maximum temperature while riding, in °Celsius
season : July-August</t>
        </r>
      </text>
    </comment>
    <comment ref="J32" authorId="0">
      <text>
        <r>
          <rPr>
            <sz val="10"/>
            <rFont val="Arial"/>
            <family val="0"/>
            <charset val="1"/>
          </rPr>
          <t xml:space="preserve">Full journey average maximum temperature (24 days)</t>
        </r>
      </text>
    </comment>
    <comment ref="K1" authorId="0">
      <text>
        <r>
          <rPr>
            <sz val="10"/>
            <rFont val="Arial"/>
            <family val="0"/>
            <charset val="1"/>
          </rPr>
          <t xml:space="preserve">accomodation</t>
        </r>
      </text>
    </comment>
    <comment ref="K28" authorId="0">
      <text>
        <r>
          <rPr>
            <sz val="9"/>
            <rFont val="Arial"/>
            <family val="0"/>
            <charset val="1"/>
          </rPr>
          <t xml:space="preserve">night train</t>
        </r>
      </text>
    </comment>
  </commentList>
</comments>
</file>

<file path=xl/sharedStrings.xml><?xml version="1.0" encoding="utf-8"?>
<sst xmlns="http://schemas.openxmlformats.org/spreadsheetml/2006/main" count="130" uniqueCount="79">
  <si>
    <t xml:space="preserve">Jour / Day</t>
  </si>
  <si>
    <t xml:space="preserve">De / From</t>
  </si>
  <si>
    <t xml:space="preserve">Via</t>
  </si>
  <si>
    <t xml:space="preserve">À / To</t>
  </si>
  <si>
    <t xml:space="preserve">km</t>
  </si>
  <si>
    <t xml:space="preserve">heures / hours</t>
  </si>
  <si>
    <t xml:space="preserve">montée / climb (m)</t>
  </si>
  <si>
    <t xml:space="preserve">vitesse moy.</t>
  </si>
  <si>
    <t xml:space="preserve">temp. min.</t>
  </si>
  <si>
    <t xml:space="preserve">temp. max</t>
  </si>
  <si>
    <t xml:space="preserve">hébergement</t>
  </si>
  <si>
    <t xml:space="preserve">Genève</t>
  </si>
  <si>
    <r>
      <rPr>
        <sz val="8"/>
        <color rgb="FFFF0000"/>
        <rFont val="Arial"/>
        <family val="2"/>
        <charset val="1"/>
      </rPr>
      <t xml:space="preserve">[train]-</t>
    </r>
    <r>
      <rPr>
        <sz val="8"/>
        <rFont val="Arial"/>
        <family val="2"/>
        <charset val="1"/>
      </rPr>
      <t xml:space="preserve">Basel-Allschwil-Hegenheim-Wentzwiller-Folgensbourg-Oltingue-Ferrette-Mooslargue</t>
    </r>
  </si>
  <si>
    <t xml:space="preserve">Seppois-le-Bas</t>
  </si>
  <si>
    <t xml:space="preserve">camping</t>
  </si>
  <si>
    <t xml:space="preserve">Dannemarie-Soppe le Bas-Masevaux-Sewen-Col du Ballon (1178 m)-St Maurice sur Moselle</t>
  </si>
  <si>
    <t xml:space="preserve">Le Thillot</t>
  </si>
  <si>
    <t xml:space="preserve">C du Ménil (621 m)-Cornimont-La Bresse-C.des Feignes (954 m)-Xonrupt-C.du Surceneux (810 m)...</t>
  </si>
  <si>
    <t xml:space="preserve">Senones</t>
  </si>
  <si>
    <t xml:space="preserve">Moussey-C.de Prayé (785 m)-C.du Donon (805 m)-Abreschviller-Lorquin-Landange-Gondrexange</t>
  </si>
  <si>
    <t xml:space="preserve">Mittersheim</t>
  </si>
  <si>
    <t xml:space="preserve">Albestroff-Hellimer-Biding-St Avold-Porcelette-Boulay Moselle-Hombourg Bidange-Malling</t>
  </si>
  <si>
    <t xml:space="preserve">Sierck les Bains</t>
  </si>
  <si>
    <t xml:space="preserve">Aspach-Schengen-Remerschen-Elvange-Ellange-Filsdorf-Hassel-Hespérange-EV5</t>
  </si>
  <si>
    <t xml:space="preserve">Luxembourg</t>
  </si>
  <si>
    <r>
      <rPr>
        <sz val="8"/>
        <rFont val="Arial"/>
        <family val="2"/>
        <charset val="1"/>
      </rPr>
      <t xml:space="preserve">PC5 (Alzette)-Ettelbrück-PC16 (Moyenne Sûre)-Welscheid-Bourscheid-Goebelsmühle-</t>
    </r>
    <r>
      <rPr>
        <sz val="8"/>
        <color rgb="FFFF0000"/>
        <rFont val="Arial"/>
        <family val="2"/>
        <charset val="1"/>
      </rPr>
      <t xml:space="preserve">[train]</t>
    </r>
  </si>
  <si>
    <t xml:space="preserve">Kautenbach</t>
  </si>
  <si>
    <t xml:space="preserve">PC20 (Wiltz)-Wiltz-Bastogne-EV5-Sibret-Ste Ode-Wyompont-La Roche en Ardenne</t>
  </si>
  <si>
    <t xml:space="preserve">Marcourt</t>
  </si>
  <si>
    <t xml:space="preserve">Hotton-Durbuy-Bomal-Hamoir-Esneux-Tilff</t>
  </si>
  <si>
    <t xml:space="preserve">Liège</t>
  </si>
  <si>
    <t xml:space="preserve">youth hostel</t>
  </si>
  <si>
    <t xml:space="preserve">EV19 (Meuse)-Sclessin-Seraing-Amay-Huy-Andenne-Jambes</t>
  </si>
  <si>
    <t xml:space="preserve">Namur</t>
  </si>
  <si>
    <t xml:space="preserve">camping (YH)</t>
  </si>
  <si>
    <t xml:space="preserve">EV5-Vedrin-Meux-Grand Leez-Walhain-Wavre-Rixensart-La Hulpe-Hoeilart-Groenendaal</t>
  </si>
  <si>
    <t xml:space="preserve">Bruxelles</t>
  </si>
  <si>
    <t xml:space="preserve">Bruxelles &amp; Ixelles à pied / by foot</t>
  </si>
  <si>
    <t xml:space="preserve">---</t>
  </si>
  <si>
    <t xml:space="preserve">F2-Ternat-Aalst-Lede-Melle-Ledeberg-Gent</t>
  </si>
  <si>
    <t xml:space="preserve">Drongen (Gent)</t>
  </si>
  <si>
    <t xml:space="preserve">Hansbeke-Bellem-Aalter-Sint Maria Aalter-Sint Joris-Brugge-Zeebrugge-EV12-Knokke</t>
  </si>
  <si>
    <t xml:space="preserve">Cadzand</t>
  </si>
  <si>
    <r>
      <rPr>
        <sz val="8"/>
        <rFont val="Arial"/>
        <family val="2"/>
        <charset val="1"/>
      </rPr>
      <t xml:space="preserve">Breskens-</t>
    </r>
    <r>
      <rPr>
        <sz val="8"/>
        <color rgb="FFFF0000"/>
        <rFont val="Arial"/>
        <family val="2"/>
        <charset val="1"/>
      </rPr>
      <t xml:space="preserve">[ferry]</t>
    </r>
    <r>
      <rPr>
        <sz val="8"/>
        <rFont val="Arial"/>
        <family val="2"/>
        <charset val="1"/>
      </rPr>
      <t xml:space="preserve">-Vlissingen-Westkapelle-Domburg-Breezand-Neeltje Jans</t>
    </r>
  </si>
  <si>
    <t xml:space="preserve">Haamstede</t>
  </si>
  <si>
    <r>
      <rPr>
        <sz val="8"/>
        <rFont val="Arial"/>
        <family val="2"/>
        <charset val="1"/>
      </rPr>
      <t xml:space="preserve">Renesse-Haringvlietdam-Rockanje-Maasvlakte (Europoort)-</t>
    </r>
    <r>
      <rPr>
        <sz val="8"/>
        <color rgb="FFFF0000"/>
        <rFont val="Arial"/>
        <family val="2"/>
        <charset val="1"/>
      </rPr>
      <t xml:space="preserve">[ferry]</t>
    </r>
    <r>
      <rPr>
        <sz val="8"/>
        <rFont val="Arial"/>
        <family val="2"/>
        <charset val="1"/>
      </rPr>
      <t xml:space="preserve">-Hoek van Holland-Scheveningen</t>
    </r>
  </si>
  <si>
    <t xml:space="preserve">Wassenaar</t>
  </si>
  <si>
    <t xml:space="preserve">Katuwijk aan Zee-Noordwijk a.Z.-Zandvoort-Haarlem</t>
  </si>
  <si>
    <t xml:space="preserve">Amsterdam</t>
  </si>
  <si>
    <t xml:space="preserve">Amsterdam à pied + tram / by foot and tramway</t>
  </si>
  <si>
    <t xml:space="preserve">Westpoort-[ferry]-Beverwijk-Egmond a.d.Hoef-Bergen a.Z.-Camperduin-Petten-St Maartensvlotbrug</t>
  </si>
  <si>
    <t xml:space="preserve">Schagerbrug</t>
  </si>
  <si>
    <r>
      <rPr>
        <sz val="8"/>
        <rFont val="Arial"/>
        <family val="2"/>
        <charset val="1"/>
      </rPr>
      <t xml:space="preserve">'t Zand-Anna Paulowna-Den Oever-</t>
    </r>
    <r>
      <rPr>
        <sz val="8"/>
        <color rgb="FFFF0000"/>
        <rFont val="Arial"/>
        <family val="2"/>
        <charset val="1"/>
      </rPr>
      <t xml:space="preserve">[bus Afsluitdijk]</t>
    </r>
    <r>
      <rPr>
        <sz val="8"/>
        <rFont val="Arial"/>
        <family val="2"/>
        <charset val="1"/>
      </rPr>
      <t xml:space="preserve">-Zurich-Harlingen-Oudebildtzijl</t>
    </r>
  </si>
  <si>
    <t xml:space="preserve">Marrum</t>
  </si>
  <si>
    <t xml:space="preserve">Holwerd-Wierum-Moddergat-Lauwersoog-Warffum</t>
  </si>
  <si>
    <t xml:space="preserve">Uithuizen</t>
  </si>
  <si>
    <r>
      <rPr>
        <sz val="8"/>
        <rFont val="Arial"/>
        <family val="2"/>
        <charset val="1"/>
      </rPr>
      <t xml:space="preserve">Oldenzijl-Spijk-Bierum-Delfzijl-</t>
    </r>
    <r>
      <rPr>
        <sz val="8"/>
        <color rgb="FFFF0000"/>
        <rFont val="Arial"/>
        <family val="2"/>
        <charset val="1"/>
      </rPr>
      <t xml:space="preserve">[ferry]</t>
    </r>
    <r>
      <rPr>
        <sz val="8"/>
        <rFont val="Arial"/>
        <family val="2"/>
        <charset val="1"/>
      </rPr>
      <t xml:space="preserve">-Emden-Wybelsum-Knock-Greetsiel</t>
    </r>
  </si>
  <si>
    <t xml:space="preserve">Norddeich</t>
  </si>
  <si>
    <t xml:space="preserve">Dornumersiel-Harlesiel-Schillig-Hooksiel-Sengwarden-Wilhelmshaven</t>
  </si>
  <si>
    <t xml:space="preserve">Dangast</t>
  </si>
  <si>
    <r>
      <rPr>
        <sz val="8"/>
        <rFont val="Arial"/>
        <family val="2"/>
        <charset val="1"/>
      </rPr>
      <t xml:space="preserve">Seefeld-Abbehausen-Einswarden-Blexen-</t>
    </r>
    <r>
      <rPr>
        <sz val="8"/>
        <color rgb="FFFF0000"/>
        <rFont val="Arial"/>
        <family val="2"/>
        <charset val="1"/>
      </rPr>
      <t xml:space="preserve">[ferry]</t>
    </r>
    <r>
      <rPr>
        <sz val="8"/>
        <rFont val="Arial"/>
        <family val="2"/>
        <charset val="1"/>
      </rPr>
      <t xml:space="preserve">-Bremerhaven-</t>
    </r>
    <r>
      <rPr>
        <sz val="8"/>
        <color rgb="FFFF0000"/>
        <rFont val="Arial"/>
        <family val="2"/>
        <charset val="1"/>
      </rPr>
      <t xml:space="preserve">[train]</t>
    </r>
    <r>
      <rPr>
        <sz val="8"/>
        <rFont val="Arial"/>
        <family val="2"/>
        <charset val="1"/>
      </rPr>
      <t xml:space="preserve">-Cuxhaven-Belum-Neuhaus-...</t>
    </r>
  </si>
  <si>
    <t xml:space="preserve">Glückstadt</t>
  </si>
  <si>
    <t xml:space="preserve">Kollmar-Hohenhorst-Teufelsbrück-Altona</t>
  </si>
  <si>
    <t xml:space="preserve">Hamburg</t>
  </si>
  <si>
    <t xml:space="preserve">hostel</t>
  </si>
  <si>
    <r>
      <rPr>
        <sz val="8"/>
        <rFont val="Arial"/>
        <family val="2"/>
        <charset val="1"/>
      </rPr>
      <t xml:space="preserve">Hamburg-visite ville</t>
    </r>
    <r>
      <rPr>
        <sz val="8"/>
        <color rgb="FFFF0000"/>
        <rFont val="Arial"/>
        <family val="2"/>
        <charset val="1"/>
      </rPr>
      <t xml:space="preserve">-[train]</t>
    </r>
  </si>
  <si>
    <t xml:space="preserve">train de nuit</t>
  </si>
  <si>
    <t xml:space="preserve">[train]-Bâle-Genève</t>
  </si>
  <si>
    <t xml:space="preserve">Total km</t>
  </si>
  <si>
    <t xml:space="preserve">Total heures</t>
  </si>
  <si>
    <t xml:space="preserve">Total montée</t>
  </si>
  <si>
    <t xml:space="preserve">moyenne sur 23 jours</t>
  </si>
  <si>
    <t xml:space="preserve">moyenne sur 24 jours</t>
  </si>
  <si>
    <t xml:space="preserve">Notes :</t>
  </si>
  <si>
    <t xml:space="preserve">- for missing translations, please hover your mouse on cells with a red mark on top-right corner.</t>
  </si>
  <si>
    <t xml:space="preserve">- date du voyage / date of travel : juillet-août 2022 / July-August 2022</t>
  </si>
  <si>
    <t xml:space="preserve">km/h</t>
  </si>
  <si>
    <t xml:space="preserve">°C</t>
  </si>
  <si>
    <t xml:space="preserve">- en rouge / in red : transports publics / public transports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</si>
</sst>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.00"/>
    <numFmt numFmtId="167" formatCode="0.0"/>
    <numFmt numFmtId="168" formatCode="0"/>
    <numFmt numFmtId="169" formatCode="dd/mm/yyyy"/>
    <numFmt numFmtId="170" formatCode="#,##0"/>
  </numFmts>
  <fonts count="1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sz val="10"/>
      <name val="Arial"/>
      <family val="2"/>
      <charset val="1"/>
    </font>
    <font>
      <sz val="8"/>
      <color rgb="FFFF0000"/>
      <name val="Arial"/>
      <family val="2"/>
      <charset val="1"/>
    </font>
    <font>
      <b val="true"/>
      <i val="true"/>
      <sz val="8"/>
      <name val="Arial"/>
      <family val="2"/>
      <charset val="1"/>
    </font>
    <font>
      <i val="true"/>
      <sz val="8"/>
      <name val="Arial"/>
      <family val="2"/>
      <charset val="1"/>
    </font>
    <font>
      <i val="true"/>
      <sz val="8"/>
      <color rgb="FFFF0000"/>
      <name val="Arial"/>
      <family val="2"/>
      <charset val="1"/>
    </font>
    <font>
      <sz val="9"/>
      <name val="Arial"/>
      <family val="0"/>
      <charset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 val="true"/>
      <sz val="11.75"/>
      <color rgb="FF000000"/>
      <name val="Arial"/>
      <family val="2"/>
    </font>
    <font>
      <sz val="10"/>
      <color rgb="FF000000"/>
      <name val="Calibri"/>
      <family val="2"/>
    </font>
    <font>
      <b val="true"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9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55292749127569"/>
          <c:y val="0.0804038695353386"/>
          <c:w val="0.90577743311361"/>
          <c:h val="0.709097637046043"/>
        </c:manualLayout>
      </c:layout>
      <c:lineChart>
        <c:grouping val="stacked"/>
        <c:varyColors val="1"/>
        <c:ser>
          <c:idx val="0"/>
          <c:order val="0"/>
          <c:tx>
            <c:strRef>
              <c:f>'itinéraire (route)'!$A$3:$A$29</c:f>
              <c:strCache>
                <c:ptCount val="1"/>
                <c:pt idx="0">
                  <c:v>1 2 3 4 5 6 7 8 9 10 11 12 13 14 15 16 17 18 19 20 21 22 23 24 25 26 27</c:v>
                </c:pt>
              </c:strCache>
            </c:strRef>
          </c:tx>
          <c:spPr>
            <a:solidFill>
              <a:srgbClr val="ff0000"/>
            </a:solidFill>
            <a:ln w="25560">
              <a:solidFill>
                <a:srgbClr val="ff0000"/>
              </a:solidFill>
              <a:round/>
            </a:ln>
          </c:spPr>
          <c:marker>
            <c:symbol val="circle"/>
            <c:size val="6"/>
            <c:spPr>
              <a:solidFill>
                <a:srgbClr val="ff0000"/>
              </a:solidFill>
            </c:spPr>
          </c:marker>
          <c:dPt>
            <c:idx val="0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2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3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4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5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6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7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8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9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0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1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2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3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4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5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6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7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8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19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20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21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22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23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24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25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Pt>
            <c:idx val="26"/>
            <c:spPr>
              <a:solidFill>
                <a:srgbClr val="ff0000"/>
              </a:solidFill>
              <a:ln w="25560">
                <a:solidFill>
                  <a:srgbClr val="ff0000"/>
                </a:solidFill>
                <a:round/>
              </a:ln>
            </c:spPr>
          </c:dPt>
          <c:dLbls>
            <c:numFmt formatCode="#,##0" sourceLinked="0"/>
            <c:dLbl>
              <c:idx val="0"/>
              <c:layout>
                <c:manualLayout>
                  <c:x val="0.0024797282217869"/>
                  <c:y val="0.00528597103287865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-0.0223525813895299"/>
                  <c:y val="-0.0184831291369005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-0.00278017181461815"/>
                  <c:y val="-0.022145124381782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"/>
                  <c:y val="0.00528597103287876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layout>
                <c:manualLayout>
                  <c:x val="-0.00278017181461812"/>
                  <c:y val="-0.0147634162545213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5"/>
              <c:layout>
                <c:manualLayout>
                  <c:x val="-0.00278017181461815"/>
                  <c:y val="0.022145124381782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6"/>
              <c:layout>
                <c:manualLayout>
                  <c:x val="0"/>
                  <c:y val="0.0147634162545213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7"/>
              <c:layout>
                <c:manualLayout>
                  <c:x val="-0.0163805872948776"/>
                  <c:y val="-0.022145124381782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8"/>
              <c:layout>
                <c:manualLayout>
                  <c:x val="-0.00278017181461815"/>
                  <c:y val="-0.022145124381782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9"/>
              <c:layout>
                <c:manualLayout>
                  <c:x val="-0.0111206872584726"/>
                  <c:y val="-0.0295268325090426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0"/>
              <c:layout>
                <c:manualLayout>
                  <c:x val="-0.00247965092608471"/>
                  <c:y val="-0.0168596982852776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1"/>
              <c:txPr>
                <a:bodyPr wrap="none"/>
                <a:lstStyle/>
                <a:p>
                  <a:pPr>
                    <a:defRPr b="0" sz="1875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2"/>
              <c:layout>
                <c:manualLayout>
                  <c:x val="-0.0250215463315633"/>
                  <c:y val="0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3"/>
              <c:layout>
                <c:manualLayout>
                  <c:x val="-0.0139008590730907"/>
                  <c:y val="-0.022145124381782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4"/>
              <c:layout>
                <c:manualLayout>
                  <c:x val="0"/>
                  <c:y val="0.00738170812726063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6"/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7"/>
              <c:txPr>
                <a:bodyPr wrap="none"/>
                <a:lstStyle/>
                <a:p>
                  <a:pPr>
                    <a:defRPr b="0" sz="1875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8"/>
              <c:layout>
                <c:manualLayout>
                  <c:x val="-0.0225418181097764"/>
                  <c:y val="-0.0052859710328787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9"/>
              <c:layout>
                <c:manualLayout>
                  <c:x val="0"/>
                  <c:y val="-0.0147634162545213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0"/>
              <c:layout>
                <c:manualLayout>
                  <c:x val="-0.00278017181461809"/>
                  <c:y val="0.0221451243817819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1"/>
              <c:layout>
                <c:manualLayout>
                  <c:x val="0.000300443592831212"/>
                  <c:y val="0.00738170812726063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2"/>
              <c:layout>
                <c:manualLayout>
                  <c:x val="-0.00278017181461809"/>
                  <c:y val="-0.0168591533489032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3"/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4"/>
              <c:layout>
                <c:manualLayout>
                  <c:x val="-0.0027801718146182"/>
                  <c:y val="-0.0147634162545213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5"/>
              <c:layout>
                <c:manualLayout>
                  <c:x val="0"/>
                  <c:y val="-0.00738170812726069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6"/>
              <c:layout>
                <c:manualLayout>
                  <c:x val="-0.019461202702327"/>
                  <c:y val="0"/>
                </c:manualLayout>
              </c:layout>
              <c:numFmt formatCode="#,##0" sourceLinked="0"/>
              <c:txPr>
                <a:bodyPr wrap="non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non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'itinéraire (route)'!$E$3:$E$29</c:f>
              <c:numCache>
                <c:formatCode>General</c:formatCode>
                <c:ptCount val="27"/>
                <c:pt idx="0">
                  <c:v>53.5</c:v>
                </c:pt>
                <c:pt idx="1">
                  <c:v>83.5</c:v>
                </c:pt>
                <c:pt idx="2">
                  <c:v>97.05</c:v>
                </c:pt>
                <c:pt idx="3">
                  <c:v>87.9</c:v>
                </c:pt>
                <c:pt idx="4">
                  <c:v>129</c:v>
                </c:pt>
                <c:pt idx="5">
                  <c:v>59.5</c:v>
                </c:pt>
                <c:pt idx="6">
                  <c:v>74</c:v>
                </c:pt>
                <c:pt idx="7">
                  <c:v>92.5</c:v>
                </c:pt>
                <c:pt idx="8">
                  <c:v>92.7</c:v>
                </c:pt>
                <c:pt idx="9">
                  <c:v>82.8</c:v>
                </c:pt>
                <c:pt idx="10">
                  <c:v>90.25</c:v>
                </c:pt>
                <c:pt idx="11">
                  <c:v>0</c:v>
                </c:pt>
                <c:pt idx="12">
                  <c:v>85</c:v>
                </c:pt>
                <c:pt idx="13">
                  <c:v>106.5</c:v>
                </c:pt>
                <c:pt idx="14">
                  <c:v>86</c:v>
                </c:pt>
                <c:pt idx="15">
                  <c:v>116.1</c:v>
                </c:pt>
                <c:pt idx="16">
                  <c:v>67.5</c:v>
                </c:pt>
                <c:pt idx="17">
                  <c:v>0</c:v>
                </c:pt>
                <c:pt idx="18">
                  <c:v>90.8</c:v>
                </c:pt>
                <c:pt idx="19">
                  <c:v>91.4</c:v>
                </c:pt>
                <c:pt idx="20">
                  <c:v>79.2</c:v>
                </c:pt>
                <c:pt idx="21">
                  <c:v>89.3</c:v>
                </c:pt>
                <c:pt idx="22">
                  <c:v>130.1</c:v>
                </c:pt>
                <c:pt idx="23">
                  <c:v>109.4</c:v>
                </c:pt>
                <c:pt idx="24">
                  <c:v>60.3</c:v>
                </c:pt>
                <c:pt idx="25">
                  <c:v>40.9</c:v>
                </c:pt>
                <c:pt idx="26">
                  <c:v>3.8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44898117"/>
        <c:axId val="33505934"/>
      </c:lineChart>
      <c:catAx>
        <c:axId val="44898117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fr-FR" sz="1175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fr-FR" sz="1175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Jour / Day</a:t>
                </a:r>
              </a:p>
            </c:rich>
          </c:tx>
          <c:layout>
            <c:manualLayout>
              <c:xMode val="edge"/>
              <c:yMode val="edge"/>
              <c:x val="0.515371406414446"/>
              <c:y val="0.918380292858276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3505934"/>
        <c:crossesAt val="0"/>
        <c:auto val="1"/>
        <c:lblAlgn val="ctr"/>
        <c:lblOffset val="100"/>
        <c:noMultiLvlLbl val="0"/>
      </c:catAx>
      <c:valAx>
        <c:axId val="33505934"/>
        <c:scaling>
          <c:orientation val="minMax"/>
          <c:min val="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fr-FR" sz="1175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fr-FR" sz="1175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Distance (km)</a:t>
                </a:r>
              </a:p>
            </c:rich>
          </c:tx>
          <c:layout>
            <c:manualLayout>
              <c:xMode val="edge"/>
              <c:yMode val="edge"/>
              <c:x val="0.00664709466570653"/>
              <c:y val="0.251361209494106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cross"/>
        <c:minorTickMark val="cross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4898117"/>
        <c:crossesAt val="1"/>
        <c:crossBetween val="midCat"/>
      </c:valAx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98771117090627"/>
          <c:y val="0.0927339704233623"/>
          <c:w val="0.899248245443702"/>
          <c:h val="0.672201163846031"/>
        </c:manualLayout>
      </c:layout>
      <c:lineChart>
        <c:grouping val="stacked"/>
        <c:varyColors val="1"/>
        <c:ser>
          <c:idx val="0"/>
          <c:order val="0"/>
          <c:spPr>
            <a:solidFill>
              <a:srgbClr val="00b0f0"/>
            </a:solidFill>
            <a:ln w="25560">
              <a:solidFill>
                <a:srgbClr val="00b0f0"/>
              </a:solidFill>
              <a:round/>
            </a:ln>
          </c:spPr>
          <c:marker>
            <c:symbol val="circle"/>
            <c:size val="6"/>
            <c:spPr>
              <a:solidFill>
                <a:srgbClr val="00b0f0"/>
              </a:solidFill>
            </c:spPr>
          </c:marker>
          <c:dPt>
            <c:idx val="0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2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3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4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5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6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7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8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9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0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1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2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3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4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5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6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7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8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19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20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21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22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23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24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25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Pt>
            <c:idx val="26"/>
            <c:spPr>
              <a:solidFill>
                <a:srgbClr val="00b0f0"/>
              </a:solidFill>
              <a:ln w="25560">
                <a:solidFill>
                  <a:srgbClr val="00b0f0"/>
                </a:solidFill>
                <a:round/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-0.00262139957162494"/>
                  <c:y val="-0.0137272455983289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-0.00319682874588406"/>
                  <c:y val="-0.0149209191286183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layout>
                <c:manualLayout>
                  <c:x val="-0.00319682874588406"/>
                  <c:y val="-0.0149209191286183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5"/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6"/>
              <c:layout>
                <c:manualLayout>
                  <c:x val="-0.0270205188076175"/>
                  <c:y val="-0.0084633919407156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7"/>
              <c:layout>
                <c:manualLayout>
                  <c:x val="-0.00319682874588412"/>
                  <c:y val="-0.0149209191286184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8"/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9"/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0"/>
              <c:layout>
                <c:manualLayout>
                  <c:x val="-0.00319682874588412"/>
                  <c:y val="-0.0149209191286183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1"/>
              <c:layout>
                <c:manualLayout>
                  <c:x val="-0.0192449090502222"/>
                  <c:y val="-0.00589376305580425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2"/>
              <c:layout>
                <c:manualLayout>
                  <c:x val="-0.0269885505201586"/>
                  <c:y val="-0.00790808713816771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3"/>
              <c:layout>
                <c:manualLayout>
                  <c:x val="-0.0100060739746172"/>
                  <c:y val="0.0207400775887795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4"/>
              <c:layout>
                <c:manualLayout>
                  <c:x val="-0.00319682874588412"/>
                  <c:y val="0.0149209191286183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5"/>
              <c:layout>
                <c:manualLayout>
                  <c:x val="-0.00319682874588412"/>
                  <c:y val="-0.0149209191286183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6"/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7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8"/>
              <c:layout>
                <c:manualLayout>
                  <c:x val="-0.00319682874588412"/>
                  <c:y val="-0.0149209191286184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9"/>
              <c:layout>
                <c:manualLayout>
                  <c:x val="-0.00319682874588412"/>
                  <c:y val="-0.0149209191286184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0"/>
              <c:layout>
                <c:manualLayout>
                  <c:x val="-0.00319682874588412"/>
                  <c:y val="-0.0170429204396712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1"/>
              <c:layout>
                <c:manualLayout>
                  <c:x val="0"/>
                  <c:y val="0.00746045956430919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2"/>
              <c:layout>
                <c:manualLayout>
                  <c:x val="0"/>
                  <c:y val="-0.00746045956430919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3"/>
              <c:layout>
                <c:manualLayout>
                  <c:x val="-0.00319682874588412"/>
                  <c:y val="0.0149209191286184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4"/>
              <c:layout>
                <c:manualLayout>
                  <c:x val="-0.0119415076998125"/>
                  <c:y val="-0.0223813786929274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5"/>
              <c:layout>
                <c:manualLayout>
                  <c:x val="-0.00319682874588412"/>
                  <c:y val="-0.0149209191286184"/>
                </c:manualLayout>
              </c:layout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6"/>
              <c:numFmt formatCode="General" sourceLinked="0"/>
              <c:txPr>
                <a:bodyPr wrap="non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'itinéraire (route)'!$G$3:$G$29</c:f>
              <c:numCache>
                <c:formatCode>General</c:formatCode>
                <c:ptCount val="27"/>
                <c:pt idx="0">
                  <c:v>541</c:v>
                </c:pt>
                <c:pt idx="1">
                  <c:v>1086</c:v>
                </c:pt>
                <c:pt idx="2">
                  <c:v>796</c:v>
                </c:pt>
                <c:pt idx="3">
                  <c:v>622</c:v>
                </c:pt>
                <c:pt idx="4">
                  <c:v>1016</c:v>
                </c:pt>
                <c:pt idx="5">
                  <c:v>462</c:v>
                </c:pt>
                <c:pt idx="6">
                  <c:v>656</c:v>
                </c:pt>
                <c:pt idx="7">
                  <c:v>725</c:v>
                </c:pt>
                <c:pt idx="8">
                  <c:v>359</c:v>
                </c:pt>
                <c:pt idx="9">
                  <c:v>150</c:v>
                </c:pt>
                <c:pt idx="10">
                  <c:v>694</c:v>
                </c:pt>
                <c:pt idx="11">
                  <c:v>0</c:v>
                </c:pt>
                <c:pt idx="12">
                  <c:v>143</c:v>
                </c:pt>
                <c:pt idx="13">
                  <c:v>156</c:v>
                </c:pt>
                <c:pt idx="14">
                  <c:v>156</c:v>
                </c:pt>
                <c:pt idx="15">
                  <c:v>256</c:v>
                </c:pt>
                <c:pt idx="16">
                  <c:v>133</c:v>
                </c:pt>
                <c:pt idx="17">
                  <c:v>0</c:v>
                </c:pt>
                <c:pt idx="18">
                  <c:v>223</c:v>
                </c:pt>
                <c:pt idx="19">
                  <c:v>103</c:v>
                </c:pt>
                <c:pt idx="20">
                  <c:v>68</c:v>
                </c:pt>
                <c:pt idx="21">
                  <c:v>86</c:v>
                </c:pt>
                <c:pt idx="22">
                  <c:v>165</c:v>
                </c:pt>
                <c:pt idx="23">
                  <c:v>79</c:v>
                </c:pt>
                <c:pt idx="24">
                  <c:v>116</c:v>
                </c:pt>
                <c:pt idx="25">
                  <c:v>140</c:v>
                </c:pt>
                <c:pt idx="26">
                  <c:v>10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2678573"/>
        <c:axId val="97830755"/>
      </c:lineChart>
      <c:catAx>
        <c:axId val="22678573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lang="fr-FR" sz="14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fr-FR" sz="1400" spc="-1" strike="noStrike">
                    <a:solidFill>
                      <a:srgbClr val="000000"/>
                    </a:solidFill>
                    <a:latin typeface="Calibri"/>
                  </a:rPr>
                  <a:t>Jour / Day</a:t>
                </a:r>
              </a:p>
            </c:rich>
          </c:tx>
          <c:layout>
            <c:manualLayout>
              <c:xMode val="edge"/>
              <c:yMode val="edge"/>
              <c:x val="0.507004355183223"/>
              <c:y val="0.90230099834499"/>
            </c:manualLayout>
          </c:layout>
          <c:overlay val="0"/>
          <c:spPr>
            <a:noFill/>
            <a:ln w="25560">
              <a:noFill/>
            </a:ln>
          </c:spPr>
        </c:title>
        <c:numFmt formatCode="dd/mm/yy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7830755"/>
        <c:crossesAt val="0"/>
        <c:auto val="1"/>
        <c:lblAlgn val="ctr"/>
        <c:lblOffset val="100"/>
        <c:noMultiLvlLbl val="0"/>
      </c:catAx>
      <c:valAx>
        <c:axId val="97830755"/>
        <c:scaling>
          <c:orientation val="minMax"/>
          <c:max val="1200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fr-FR" sz="14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fr-FR" sz="1400" spc="-1" strike="noStrike">
                    <a:solidFill>
                      <a:srgbClr val="000000"/>
                    </a:solidFill>
                    <a:latin typeface="Calibri"/>
                  </a:rPr>
                  <a:t>Dénivelé (m)</a:t>
                </a:r>
              </a:p>
            </c:rich>
          </c:tx>
          <c:layout>
            <c:manualLayout>
              <c:xMode val="edge"/>
              <c:yMode val="edge"/>
              <c:x val="0.00981996726677578"/>
              <c:y val="0.319096684640436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cross"/>
        <c:minorTickMark val="out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2678573"/>
        <c:crosses val="autoZero"/>
        <c:crossBetween val="midCat"/>
      </c:valAx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9360</xdr:rowOff>
    </xdr:from>
    <xdr:to>
      <xdr:col>16</xdr:col>
      <xdr:colOff>916920</xdr:colOff>
      <xdr:row>42</xdr:row>
      <xdr:rowOff>18360</xdr:rowOff>
    </xdr:to>
    <xdr:graphicFrame>
      <xdr:nvGraphicFramePr>
        <xdr:cNvPr id="0" name="Chart 1"/>
        <xdr:cNvGraphicFramePr/>
      </xdr:nvGraphicFramePr>
      <xdr:xfrm>
        <a:off x="0" y="9360"/>
        <a:ext cx="12997800" cy="6809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9720</xdr:colOff>
      <xdr:row>0</xdr:row>
      <xdr:rowOff>19080</xdr:rowOff>
    </xdr:from>
    <xdr:to>
      <xdr:col>16</xdr:col>
      <xdr:colOff>729720</xdr:colOff>
      <xdr:row>41</xdr:row>
      <xdr:rowOff>123120</xdr:rowOff>
    </xdr:to>
    <xdr:graphicFrame>
      <xdr:nvGraphicFramePr>
        <xdr:cNvPr id="1" name="Chart 1"/>
        <xdr:cNvGraphicFramePr/>
      </xdr:nvGraphicFramePr>
      <xdr:xfrm>
        <a:off x="9720" y="19080"/>
        <a:ext cx="12977280" cy="6742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41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1" topLeftCell="A2" activePane="bottomLeft" state="frozen"/>
      <selection pane="topLeft" activeCell="A1" activeCellId="0" sqref="A1"/>
      <selection pane="bottomLeft" activeCell="K1" activeCellId="0" sqref="K1"/>
    </sheetView>
  </sheetViews>
  <sheetFormatPr defaultColWidth="14.60546875" defaultRowHeight="12.8" zeroHeight="false" outlineLevelRow="0" outlineLevelCol="0"/>
  <cols>
    <col collapsed="false" customWidth="true" hidden="false" outlineLevel="0" max="1" min="1" style="1" width="6.25"/>
    <col collapsed="false" customWidth="true" hidden="false" outlineLevel="0" max="2" min="2" style="1" width="15.31"/>
    <col collapsed="false" customWidth="true" hidden="false" outlineLevel="0" max="3" min="3" style="2" width="67.92"/>
    <col collapsed="false" customWidth="true" hidden="false" outlineLevel="0" max="4" min="4" style="2" width="15.31"/>
    <col collapsed="false" customWidth="true" hidden="false" outlineLevel="0" max="5" min="5" style="3" width="7.28"/>
    <col collapsed="false" customWidth="true" hidden="false" outlineLevel="0" max="6" min="6" style="3" width="7.06"/>
    <col collapsed="false" customWidth="true" hidden="false" outlineLevel="0" max="7" min="7" style="2" width="7.99"/>
    <col collapsed="false" customWidth="true" hidden="false" outlineLevel="0" max="8" min="8" style="4" width="7.28"/>
    <col collapsed="false" customWidth="true" hidden="false" outlineLevel="0" max="10" min="9" style="2" width="7.28"/>
    <col collapsed="false" customWidth="true" hidden="false" outlineLevel="0" max="11" min="11" style="5" width="11.45"/>
    <col collapsed="false" customWidth="true" hidden="false" outlineLevel="0" max="15" min="12" style="2" width="11.45"/>
    <col collapsed="false" customWidth="true" hidden="false" outlineLevel="0" max="16384" min="16376" style="6" width="11.53"/>
  </cols>
  <sheetData>
    <row r="1" s="13" customFormat="true" ht="25.1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0" t="s">
        <v>9</v>
      </c>
      <c r="K1" s="11" t="s">
        <v>10</v>
      </c>
      <c r="L1" s="12"/>
      <c r="M1" s="12"/>
      <c r="N1" s="12"/>
      <c r="O1" s="12"/>
      <c r="P1" s="12"/>
      <c r="XEV1" s="6"/>
      <c r="XEW1" s="6"/>
      <c r="XEX1" s="6"/>
      <c r="XEY1" s="6"/>
      <c r="XEZ1" s="6"/>
      <c r="XFA1" s="6"/>
      <c r="XFB1" s="6"/>
      <c r="XFC1" s="6"/>
      <c r="XFD1" s="6"/>
    </row>
    <row r="2" customFormat="false" ht="15" hidden="false" customHeight="true" outlineLevel="0" collapsed="false">
      <c r="A2" s="14"/>
      <c r="B2" s="14"/>
      <c r="C2" s="15"/>
      <c r="D2" s="15"/>
      <c r="E2" s="16"/>
      <c r="F2" s="16"/>
      <c r="G2" s="15"/>
      <c r="H2" s="17"/>
      <c r="I2" s="15"/>
      <c r="J2" s="15"/>
      <c r="K2" s="18"/>
      <c r="L2" s="19"/>
      <c r="M2" s="19"/>
      <c r="N2" s="19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</row>
    <row r="3" s="27" customFormat="true" ht="15" hidden="false" customHeight="true" outlineLevel="0" collapsed="false">
      <c r="A3" s="21" t="n">
        <v>1</v>
      </c>
      <c r="B3" s="22" t="s">
        <v>11</v>
      </c>
      <c r="C3" s="23" t="s">
        <v>12</v>
      </c>
      <c r="D3" s="24" t="s">
        <v>13</v>
      </c>
      <c r="E3" s="25" t="n">
        <v>53.5</v>
      </c>
      <c r="F3" s="25" t="n">
        <v>3.25</v>
      </c>
      <c r="G3" s="21" t="n">
        <v>541</v>
      </c>
      <c r="H3" s="26" t="n">
        <v>15.5</v>
      </c>
      <c r="I3" s="21" t="n">
        <v>21</v>
      </c>
      <c r="J3" s="21" t="n">
        <v>32</v>
      </c>
      <c r="K3" s="21" t="s">
        <v>14</v>
      </c>
      <c r="L3" s="19"/>
      <c r="M3" s="19"/>
      <c r="N3" s="19"/>
      <c r="O3" s="1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XEV3" s="6"/>
      <c r="XEW3" s="6"/>
      <c r="XEX3" s="6"/>
      <c r="XEY3" s="6"/>
      <c r="XEZ3" s="6"/>
      <c r="XFA3" s="6"/>
      <c r="XFB3" s="6"/>
      <c r="XFC3" s="6"/>
      <c r="XFD3" s="6"/>
    </row>
    <row r="4" s="27" customFormat="true" ht="15" hidden="false" customHeight="true" outlineLevel="0" collapsed="false">
      <c r="A4" s="21" t="n">
        <v>2</v>
      </c>
      <c r="B4" s="24" t="s">
        <v>13</v>
      </c>
      <c r="C4" s="24" t="s">
        <v>15</v>
      </c>
      <c r="D4" s="24" t="s">
        <v>16</v>
      </c>
      <c r="E4" s="25" t="n">
        <v>83.5</v>
      </c>
      <c r="F4" s="25" t="n">
        <v>5.13</v>
      </c>
      <c r="G4" s="21" t="n">
        <v>1086</v>
      </c>
      <c r="H4" s="26" t="n">
        <v>16.2</v>
      </c>
      <c r="I4" s="21" t="n">
        <v>19</v>
      </c>
      <c r="J4" s="21" t="n">
        <v>35</v>
      </c>
      <c r="K4" s="21" t="s">
        <v>14</v>
      </c>
      <c r="L4" s="19"/>
      <c r="M4" s="19"/>
      <c r="N4" s="19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XEV4" s="6"/>
      <c r="XEW4" s="6"/>
      <c r="XEX4" s="6"/>
      <c r="XEY4" s="6"/>
      <c r="XEZ4" s="6"/>
      <c r="XFA4" s="6"/>
      <c r="XFB4" s="6"/>
      <c r="XFC4" s="6"/>
      <c r="XFD4" s="6"/>
    </row>
    <row r="5" s="27" customFormat="true" ht="15" hidden="false" customHeight="true" outlineLevel="0" collapsed="false">
      <c r="A5" s="21" t="n">
        <v>3</v>
      </c>
      <c r="B5" s="24" t="s">
        <v>16</v>
      </c>
      <c r="C5" s="24" t="s">
        <v>17</v>
      </c>
      <c r="D5" s="24" t="s">
        <v>18</v>
      </c>
      <c r="E5" s="25" t="n">
        <v>97.05</v>
      </c>
      <c r="F5" s="25" t="n">
        <v>5.57</v>
      </c>
      <c r="G5" s="21" t="n">
        <v>796</v>
      </c>
      <c r="H5" s="26" t="n">
        <v>17.4</v>
      </c>
      <c r="I5" s="21" t="n">
        <v>20</v>
      </c>
      <c r="J5" s="21" t="n">
        <v>35</v>
      </c>
      <c r="K5" s="21" t="s">
        <v>14</v>
      </c>
      <c r="L5" s="19"/>
      <c r="M5" s="19"/>
      <c r="N5" s="19"/>
      <c r="O5" s="19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XEV5" s="6"/>
      <c r="XEW5" s="6"/>
      <c r="XEX5" s="6"/>
      <c r="XEY5" s="6"/>
      <c r="XEZ5" s="6"/>
      <c r="XFA5" s="6"/>
      <c r="XFB5" s="6"/>
      <c r="XFC5" s="6"/>
      <c r="XFD5" s="6"/>
    </row>
    <row r="6" s="27" customFormat="true" ht="15" hidden="false" customHeight="true" outlineLevel="0" collapsed="false">
      <c r="A6" s="21" t="n">
        <v>4</v>
      </c>
      <c r="B6" s="24" t="s">
        <v>18</v>
      </c>
      <c r="C6" s="24" t="s">
        <v>19</v>
      </c>
      <c r="D6" s="24" t="s">
        <v>20</v>
      </c>
      <c r="E6" s="25" t="n">
        <v>87.9</v>
      </c>
      <c r="F6" s="25" t="n">
        <v>4.92</v>
      </c>
      <c r="G6" s="21" t="n">
        <v>622</v>
      </c>
      <c r="H6" s="26" t="n">
        <v>17.9</v>
      </c>
      <c r="I6" s="21" t="n">
        <v>8</v>
      </c>
      <c r="J6" s="21" t="n">
        <v>37</v>
      </c>
      <c r="K6" s="21" t="s">
        <v>14</v>
      </c>
      <c r="L6" s="19"/>
      <c r="M6" s="19"/>
      <c r="N6" s="19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XEV6" s="6"/>
      <c r="XEW6" s="6"/>
      <c r="XEX6" s="6"/>
      <c r="XEY6" s="6"/>
      <c r="XEZ6" s="6"/>
      <c r="XFA6" s="6"/>
      <c r="XFB6" s="6"/>
      <c r="XFC6" s="6"/>
      <c r="XFD6" s="6"/>
    </row>
    <row r="7" s="27" customFormat="true" ht="15" hidden="false" customHeight="true" outlineLevel="0" collapsed="false">
      <c r="A7" s="21" t="n">
        <v>5</v>
      </c>
      <c r="B7" s="24" t="s">
        <v>20</v>
      </c>
      <c r="C7" s="24" t="s">
        <v>21</v>
      </c>
      <c r="D7" s="24" t="s">
        <v>22</v>
      </c>
      <c r="E7" s="25" t="n">
        <v>129</v>
      </c>
      <c r="F7" s="25" t="n">
        <v>6.98</v>
      </c>
      <c r="G7" s="21" t="n">
        <v>1016</v>
      </c>
      <c r="H7" s="26" t="n">
        <v>18.5</v>
      </c>
      <c r="I7" s="21" t="n">
        <v>18</v>
      </c>
      <c r="J7" s="21" t="n">
        <v>40</v>
      </c>
      <c r="K7" s="21" t="s">
        <v>14</v>
      </c>
      <c r="L7" s="19"/>
      <c r="M7" s="19"/>
      <c r="N7" s="19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XEV7" s="6"/>
      <c r="XEW7" s="6"/>
      <c r="XEX7" s="6"/>
      <c r="XEY7" s="6"/>
      <c r="XEZ7" s="6"/>
      <c r="XFA7" s="6"/>
      <c r="XFB7" s="6"/>
      <c r="XFC7" s="6"/>
      <c r="XFD7" s="6"/>
    </row>
    <row r="8" s="27" customFormat="true" ht="15" hidden="false" customHeight="true" outlineLevel="0" collapsed="false">
      <c r="A8" s="21" t="n">
        <v>6</v>
      </c>
      <c r="B8" s="24" t="s">
        <v>22</v>
      </c>
      <c r="C8" s="24" t="s">
        <v>23</v>
      </c>
      <c r="D8" s="24" t="s">
        <v>24</v>
      </c>
      <c r="E8" s="25" t="n">
        <v>59.5</v>
      </c>
      <c r="F8" s="25" t="n">
        <v>3.87</v>
      </c>
      <c r="G8" s="21" t="n">
        <v>462</v>
      </c>
      <c r="H8" s="26" t="n">
        <v>15.3</v>
      </c>
      <c r="I8" s="21" t="n">
        <v>24</v>
      </c>
      <c r="J8" s="21" t="n">
        <v>35</v>
      </c>
      <c r="K8" s="21" t="s">
        <v>14</v>
      </c>
      <c r="L8" s="19"/>
      <c r="M8" s="19"/>
      <c r="N8" s="19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XEV8" s="6"/>
      <c r="XEW8" s="6"/>
      <c r="XEX8" s="6"/>
      <c r="XEY8" s="6"/>
      <c r="XEZ8" s="6"/>
      <c r="XFA8" s="6"/>
      <c r="XFB8" s="6"/>
      <c r="XFC8" s="6"/>
      <c r="XFD8" s="6"/>
    </row>
    <row r="9" s="27" customFormat="true" ht="15" hidden="false" customHeight="true" outlineLevel="0" collapsed="false">
      <c r="A9" s="21" t="n">
        <v>7</v>
      </c>
      <c r="B9" s="24" t="s">
        <v>24</v>
      </c>
      <c r="C9" s="24" t="s">
        <v>25</v>
      </c>
      <c r="D9" s="24" t="s">
        <v>26</v>
      </c>
      <c r="E9" s="25" t="n">
        <v>74</v>
      </c>
      <c r="F9" s="25" t="n">
        <v>4.97</v>
      </c>
      <c r="G9" s="21" t="n">
        <v>656</v>
      </c>
      <c r="H9" s="26" t="n">
        <v>14.9</v>
      </c>
      <c r="I9" s="21" t="n">
        <v>18</v>
      </c>
      <c r="J9" s="21" t="n">
        <v>34</v>
      </c>
      <c r="K9" s="21" t="s">
        <v>14</v>
      </c>
      <c r="L9" s="19"/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XEV9" s="6"/>
      <c r="XEW9" s="6"/>
      <c r="XEX9" s="6"/>
      <c r="XEY9" s="6"/>
      <c r="XEZ9" s="6"/>
      <c r="XFA9" s="6"/>
      <c r="XFB9" s="6"/>
      <c r="XFC9" s="6"/>
      <c r="XFD9" s="6"/>
    </row>
    <row r="10" s="27" customFormat="true" ht="15" hidden="false" customHeight="true" outlineLevel="0" collapsed="false">
      <c r="A10" s="21" t="n">
        <v>8</v>
      </c>
      <c r="B10" s="24" t="s">
        <v>26</v>
      </c>
      <c r="C10" s="24" t="s">
        <v>27</v>
      </c>
      <c r="D10" s="24" t="s">
        <v>28</v>
      </c>
      <c r="E10" s="25" t="n">
        <v>92.5</v>
      </c>
      <c r="F10" s="25" t="n">
        <v>5.53</v>
      </c>
      <c r="G10" s="21" t="n">
        <v>725</v>
      </c>
      <c r="H10" s="26" t="n">
        <v>16.7</v>
      </c>
      <c r="I10" s="21" t="n">
        <v>8</v>
      </c>
      <c r="J10" s="21" t="n">
        <v>31</v>
      </c>
      <c r="K10" s="21" t="s">
        <v>14</v>
      </c>
      <c r="L10" s="19"/>
      <c r="M10" s="19"/>
      <c r="N10" s="19"/>
      <c r="O10" s="19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XEV10" s="6"/>
      <c r="XEW10" s="6"/>
      <c r="XEX10" s="6"/>
      <c r="XEY10" s="6"/>
      <c r="XEZ10" s="6"/>
      <c r="XFA10" s="6"/>
      <c r="XFB10" s="6"/>
      <c r="XFC10" s="6"/>
      <c r="XFD10" s="6"/>
    </row>
    <row r="11" s="27" customFormat="true" ht="15" hidden="false" customHeight="true" outlineLevel="0" collapsed="false">
      <c r="A11" s="21" t="n">
        <v>9</v>
      </c>
      <c r="B11" s="24" t="s">
        <v>28</v>
      </c>
      <c r="C11" s="24" t="s">
        <v>29</v>
      </c>
      <c r="D11" s="24" t="s">
        <v>30</v>
      </c>
      <c r="E11" s="25" t="n">
        <v>92.7</v>
      </c>
      <c r="F11" s="25" t="n">
        <v>5.62</v>
      </c>
      <c r="G11" s="21" t="n">
        <v>359</v>
      </c>
      <c r="H11" s="26" t="n">
        <v>16.5</v>
      </c>
      <c r="I11" s="21" t="n">
        <v>11</v>
      </c>
      <c r="J11" s="21" t="n">
        <v>35</v>
      </c>
      <c r="K11" s="21" t="s">
        <v>31</v>
      </c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XEV11" s="6"/>
      <c r="XEW11" s="6"/>
      <c r="XEX11" s="6"/>
      <c r="XEY11" s="6"/>
      <c r="XEZ11" s="6"/>
      <c r="XFA11" s="6"/>
      <c r="XFB11" s="6"/>
      <c r="XFC11" s="6"/>
      <c r="XFD11" s="6"/>
    </row>
    <row r="12" s="27" customFormat="true" ht="15" hidden="false" customHeight="true" outlineLevel="0" collapsed="false">
      <c r="A12" s="21" t="n">
        <v>10</v>
      </c>
      <c r="B12" s="28" t="s">
        <v>30</v>
      </c>
      <c r="C12" s="24" t="s">
        <v>32</v>
      </c>
      <c r="D12" s="24" t="s">
        <v>33</v>
      </c>
      <c r="E12" s="25" t="n">
        <v>82.8</v>
      </c>
      <c r="F12" s="25" t="n">
        <v>4.98</v>
      </c>
      <c r="G12" s="21" t="n">
        <v>150</v>
      </c>
      <c r="H12" s="26" t="n">
        <v>16.6</v>
      </c>
      <c r="I12" s="21" t="n">
        <v>25</v>
      </c>
      <c r="J12" s="21" t="n">
        <v>40</v>
      </c>
      <c r="K12" s="21" t="s">
        <v>34</v>
      </c>
      <c r="L12" s="19"/>
      <c r="M12" s="19"/>
      <c r="N12" s="19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XEV12" s="6"/>
      <c r="XEW12" s="6"/>
      <c r="XEX12" s="6"/>
      <c r="XEY12" s="6"/>
      <c r="XEZ12" s="6"/>
      <c r="XFA12" s="6"/>
      <c r="XFB12" s="6"/>
      <c r="XFC12" s="6"/>
      <c r="XFD12" s="6"/>
    </row>
    <row r="13" s="27" customFormat="true" ht="15" hidden="false" customHeight="true" outlineLevel="0" collapsed="false">
      <c r="A13" s="21" t="n">
        <v>11</v>
      </c>
      <c r="B13" s="24" t="s">
        <v>33</v>
      </c>
      <c r="C13" s="24" t="s">
        <v>35</v>
      </c>
      <c r="D13" s="24" t="s">
        <v>36</v>
      </c>
      <c r="E13" s="25" t="n">
        <v>90.25</v>
      </c>
      <c r="F13" s="25" t="n">
        <v>4.92</v>
      </c>
      <c r="G13" s="21" t="n">
        <v>694</v>
      </c>
      <c r="H13" s="26" t="n">
        <v>18.3</v>
      </c>
      <c r="I13" s="21" t="n">
        <v>26</v>
      </c>
      <c r="J13" s="21" t="n">
        <v>45</v>
      </c>
      <c r="K13" s="21" t="s">
        <v>31</v>
      </c>
      <c r="L13" s="19"/>
      <c r="M13" s="19"/>
      <c r="N13" s="19"/>
      <c r="O13" s="1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XEV13" s="6"/>
      <c r="XEW13" s="6"/>
      <c r="XEX13" s="6"/>
      <c r="XEY13" s="6"/>
      <c r="XEZ13" s="6"/>
      <c r="XFA13" s="6"/>
      <c r="XFB13" s="6"/>
      <c r="XFC13" s="6"/>
      <c r="XFD13" s="6"/>
    </row>
    <row r="14" s="27" customFormat="true" ht="15" hidden="false" customHeight="true" outlineLevel="0" collapsed="false">
      <c r="A14" s="29" t="n">
        <v>12</v>
      </c>
      <c r="B14" s="30"/>
      <c r="C14" s="31" t="s">
        <v>37</v>
      </c>
      <c r="D14" s="31"/>
      <c r="E14" s="32" t="n">
        <v>0</v>
      </c>
      <c r="F14" s="32" t="n">
        <v>0</v>
      </c>
      <c r="G14" s="29" t="n">
        <v>0</v>
      </c>
      <c r="H14" s="33" t="n">
        <v>0</v>
      </c>
      <c r="I14" s="29" t="s">
        <v>38</v>
      </c>
      <c r="J14" s="29" t="n">
        <v>23</v>
      </c>
      <c r="K14" s="29" t="s">
        <v>31</v>
      </c>
      <c r="L14" s="19"/>
      <c r="M14" s="19"/>
      <c r="N14" s="19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XEV14" s="6"/>
      <c r="XEW14" s="6"/>
      <c r="XEX14" s="6"/>
      <c r="XEY14" s="6"/>
      <c r="XEZ14" s="6"/>
      <c r="XFA14" s="6"/>
      <c r="XFB14" s="6"/>
      <c r="XFC14" s="6"/>
      <c r="XFD14" s="6"/>
    </row>
    <row r="15" s="27" customFormat="true" ht="15" hidden="false" customHeight="true" outlineLevel="0" collapsed="false">
      <c r="A15" s="21" t="n">
        <v>13</v>
      </c>
      <c r="B15" s="24" t="s">
        <v>36</v>
      </c>
      <c r="C15" s="24" t="s">
        <v>39</v>
      </c>
      <c r="D15" s="24" t="s">
        <v>40</v>
      </c>
      <c r="E15" s="25" t="n">
        <v>85</v>
      </c>
      <c r="F15" s="25" t="n">
        <v>5.38</v>
      </c>
      <c r="G15" s="21" t="n">
        <v>143</v>
      </c>
      <c r="H15" s="26" t="n">
        <v>15.8</v>
      </c>
      <c r="I15" s="21" t="n">
        <v>18</v>
      </c>
      <c r="J15" s="21" t="n">
        <v>25</v>
      </c>
      <c r="K15" s="21" t="s">
        <v>14</v>
      </c>
      <c r="L15" s="19"/>
      <c r="M15" s="19"/>
      <c r="N15" s="19"/>
      <c r="O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XEV15" s="6"/>
      <c r="XEW15" s="6"/>
      <c r="XEX15" s="6"/>
      <c r="XEY15" s="6"/>
      <c r="XEZ15" s="6"/>
      <c r="XFA15" s="6"/>
      <c r="XFB15" s="6"/>
      <c r="XFC15" s="6"/>
      <c r="XFD15" s="6"/>
    </row>
    <row r="16" s="27" customFormat="true" ht="15" hidden="false" customHeight="true" outlineLevel="0" collapsed="false">
      <c r="A16" s="21" t="n">
        <v>14</v>
      </c>
      <c r="B16" s="24" t="s">
        <v>40</v>
      </c>
      <c r="C16" s="24" t="s">
        <v>41</v>
      </c>
      <c r="D16" s="24" t="s">
        <v>42</v>
      </c>
      <c r="E16" s="25" t="n">
        <v>106.5</v>
      </c>
      <c r="F16" s="25" t="n">
        <v>6.28</v>
      </c>
      <c r="G16" s="21" t="n">
        <v>156</v>
      </c>
      <c r="H16" s="26" t="n">
        <v>17</v>
      </c>
      <c r="I16" s="21" t="n">
        <v>17</v>
      </c>
      <c r="J16" s="21" t="n">
        <v>29</v>
      </c>
      <c r="K16" s="21" t="s">
        <v>14</v>
      </c>
      <c r="L16" s="19"/>
      <c r="M16" s="19"/>
      <c r="N16" s="1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XEV16" s="6"/>
      <c r="XEW16" s="6"/>
      <c r="XEX16" s="6"/>
      <c r="XEY16" s="6"/>
      <c r="XEZ16" s="6"/>
      <c r="XFA16" s="6"/>
      <c r="XFB16" s="6"/>
      <c r="XFC16" s="6"/>
      <c r="XFD16" s="6"/>
    </row>
    <row r="17" s="27" customFormat="true" ht="15" hidden="false" customHeight="true" outlineLevel="0" collapsed="false">
      <c r="A17" s="21" t="n">
        <v>15</v>
      </c>
      <c r="B17" s="24" t="s">
        <v>42</v>
      </c>
      <c r="C17" s="24" t="s">
        <v>43</v>
      </c>
      <c r="D17" s="24" t="s">
        <v>44</v>
      </c>
      <c r="E17" s="25" t="n">
        <v>86</v>
      </c>
      <c r="F17" s="25" t="n">
        <v>4.95</v>
      </c>
      <c r="G17" s="21" t="n">
        <v>156</v>
      </c>
      <c r="H17" s="26" t="n">
        <v>17.4</v>
      </c>
      <c r="I17" s="21" t="n">
        <v>21</v>
      </c>
      <c r="J17" s="21" t="n">
        <v>33</v>
      </c>
      <c r="K17" s="21" t="s">
        <v>14</v>
      </c>
      <c r="L17" s="19"/>
      <c r="M17" s="19"/>
      <c r="N17" s="19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XEV17" s="6"/>
      <c r="XEW17" s="6"/>
      <c r="XEX17" s="6"/>
      <c r="XEY17" s="6"/>
      <c r="XEZ17" s="6"/>
      <c r="XFA17" s="6"/>
      <c r="XFB17" s="6"/>
      <c r="XFC17" s="6"/>
      <c r="XFD17" s="6"/>
    </row>
    <row r="18" s="27" customFormat="true" ht="15" hidden="false" customHeight="true" outlineLevel="0" collapsed="false">
      <c r="A18" s="21" t="n">
        <v>16</v>
      </c>
      <c r="B18" s="24" t="s">
        <v>44</v>
      </c>
      <c r="C18" s="24" t="s">
        <v>45</v>
      </c>
      <c r="D18" s="24" t="s">
        <v>46</v>
      </c>
      <c r="E18" s="25" t="n">
        <v>116.1</v>
      </c>
      <c r="F18" s="25" t="n">
        <v>5.83</v>
      </c>
      <c r="G18" s="21" t="n">
        <v>256</v>
      </c>
      <c r="H18" s="26" t="n">
        <v>19.9</v>
      </c>
      <c r="I18" s="21" t="n">
        <v>19</v>
      </c>
      <c r="J18" s="21" t="n">
        <v>37</v>
      </c>
      <c r="K18" s="21" t="s">
        <v>14</v>
      </c>
      <c r="L18" s="19"/>
      <c r="M18" s="19"/>
      <c r="N18" s="19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XEV18" s="6"/>
      <c r="XEW18" s="6"/>
      <c r="XEX18" s="6"/>
      <c r="XEY18" s="6"/>
      <c r="XEZ18" s="6"/>
      <c r="XFA18" s="6"/>
      <c r="XFB18" s="6"/>
      <c r="XFC18" s="6"/>
      <c r="XFD18" s="6"/>
    </row>
    <row r="19" s="27" customFormat="true" ht="15" hidden="false" customHeight="true" outlineLevel="0" collapsed="false">
      <c r="A19" s="21" t="n">
        <v>17</v>
      </c>
      <c r="B19" s="24" t="s">
        <v>46</v>
      </c>
      <c r="C19" s="24" t="s">
        <v>47</v>
      </c>
      <c r="D19" s="24" t="s">
        <v>48</v>
      </c>
      <c r="E19" s="25" t="n">
        <v>67.5</v>
      </c>
      <c r="F19" s="25" t="n">
        <v>3.4</v>
      </c>
      <c r="G19" s="21" t="n">
        <v>133</v>
      </c>
      <c r="H19" s="26" t="n">
        <v>19.8</v>
      </c>
      <c r="I19" s="21" t="n">
        <v>21</v>
      </c>
      <c r="J19" s="21" t="n">
        <v>27</v>
      </c>
      <c r="K19" s="21" t="s">
        <v>31</v>
      </c>
      <c r="L19" s="19"/>
      <c r="M19" s="19"/>
      <c r="N19" s="19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XEV19" s="6"/>
      <c r="XEW19" s="6"/>
      <c r="XEX19" s="6"/>
      <c r="XEY19" s="6"/>
      <c r="XEZ19" s="6"/>
      <c r="XFA19" s="6"/>
      <c r="XFB19" s="6"/>
      <c r="XFC19" s="6"/>
      <c r="XFD19" s="6"/>
    </row>
    <row r="20" s="27" customFormat="true" ht="15" hidden="false" customHeight="true" outlineLevel="0" collapsed="false">
      <c r="A20" s="29" t="n">
        <v>18</v>
      </c>
      <c r="B20" s="30"/>
      <c r="C20" s="31" t="s">
        <v>49</v>
      </c>
      <c r="D20" s="31"/>
      <c r="E20" s="32" t="n">
        <v>0</v>
      </c>
      <c r="F20" s="32" t="n">
        <v>0</v>
      </c>
      <c r="G20" s="29" t="n">
        <v>0</v>
      </c>
      <c r="H20" s="33" t="n">
        <v>0</v>
      </c>
      <c r="I20" s="29" t="s">
        <v>38</v>
      </c>
      <c r="J20" s="29" t="s">
        <v>38</v>
      </c>
      <c r="K20" s="29" t="s">
        <v>31</v>
      </c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XEV20" s="6"/>
      <c r="XEW20" s="6"/>
      <c r="XEX20" s="6"/>
      <c r="XEY20" s="6"/>
      <c r="XEZ20" s="6"/>
      <c r="XFA20" s="6"/>
      <c r="XFB20" s="6"/>
      <c r="XFC20" s="6"/>
      <c r="XFD20" s="6"/>
    </row>
    <row r="21" s="27" customFormat="true" ht="15" hidden="false" customHeight="true" outlineLevel="0" collapsed="false">
      <c r="A21" s="21" t="n">
        <v>19</v>
      </c>
      <c r="B21" s="24" t="s">
        <v>48</v>
      </c>
      <c r="C21" s="24" t="s">
        <v>50</v>
      </c>
      <c r="D21" s="24" t="s">
        <v>51</v>
      </c>
      <c r="E21" s="25" t="n">
        <v>90.8</v>
      </c>
      <c r="F21" s="25" t="n">
        <v>5.17</v>
      </c>
      <c r="G21" s="21" t="n">
        <v>223</v>
      </c>
      <c r="H21" s="26" t="n">
        <v>17.6</v>
      </c>
      <c r="I21" s="21" t="n">
        <v>18</v>
      </c>
      <c r="J21" s="21" t="n">
        <v>29</v>
      </c>
      <c r="K21" s="21" t="s">
        <v>14</v>
      </c>
      <c r="L21" s="19"/>
      <c r="M21" s="19"/>
      <c r="N21" s="19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XEV21" s="6"/>
      <c r="XEW21" s="6"/>
      <c r="XEX21" s="6"/>
      <c r="XEY21" s="6"/>
      <c r="XEZ21" s="6"/>
      <c r="XFA21" s="6"/>
      <c r="XFB21" s="6"/>
      <c r="XFC21" s="6"/>
      <c r="XFD21" s="6"/>
    </row>
    <row r="22" s="27" customFormat="true" ht="15" hidden="false" customHeight="true" outlineLevel="0" collapsed="false">
      <c r="A22" s="21" t="n">
        <v>20</v>
      </c>
      <c r="B22" s="24" t="s">
        <v>51</v>
      </c>
      <c r="C22" s="24" t="s">
        <v>52</v>
      </c>
      <c r="D22" s="24" t="s">
        <v>53</v>
      </c>
      <c r="E22" s="25" t="n">
        <v>91.4</v>
      </c>
      <c r="F22" s="25" t="n">
        <v>5.3</v>
      </c>
      <c r="G22" s="21" t="n">
        <v>103</v>
      </c>
      <c r="H22" s="26" t="n">
        <v>17.3</v>
      </c>
      <c r="I22" s="21" t="n">
        <v>16</v>
      </c>
      <c r="J22" s="21" t="n">
        <v>28</v>
      </c>
      <c r="K22" s="21" t="s">
        <v>14</v>
      </c>
      <c r="L22" s="19"/>
      <c r="M22" s="19"/>
      <c r="N22" s="19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XEV22" s="6"/>
      <c r="XEW22" s="6"/>
      <c r="XEX22" s="6"/>
      <c r="XEY22" s="6"/>
      <c r="XEZ22" s="6"/>
      <c r="XFA22" s="6"/>
      <c r="XFB22" s="6"/>
      <c r="XFC22" s="6"/>
      <c r="XFD22" s="6"/>
    </row>
    <row r="23" s="27" customFormat="true" ht="15" hidden="false" customHeight="true" outlineLevel="0" collapsed="false">
      <c r="A23" s="21" t="n">
        <v>21</v>
      </c>
      <c r="B23" s="24" t="s">
        <v>53</v>
      </c>
      <c r="C23" s="24" t="s">
        <v>54</v>
      </c>
      <c r="D23" s="24" t="s">
        <v>55</v>
      </c>
      <c r="E23" s="25" t="n">
        <v>79.2</v>
      </c>
      <c r="F23" s="25" t="n">
        <v>4.63</v>
      </c>
      <c r="G23" s="21" t="n">
        <v>68</v>
      </c>
      <c r="H23" s="26" t="n">
        <v>17.1</v>
      </c>
      <c r="I23" s="21" t="n">
        <v>19</v>
      </c>
      <c r="J23" s="21" t="n">
        <v>31</v>
      </c>
      <c r="K23" s="21" t="s">
        <v>14</v>
      </c>
      <c r="L23" s="19"/>
      <c r="M23" s="19"/>
      <c r="N23" s="19"/>
      <c r="O23" s="19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XEV23" s="6"/>
      <c r="XEW23" s="6"/>
      <c r="XEX23" s="6"/>
      <c r="XEY23" s="6"/>
      <c r="XEZ23" s="6"/>
      <c r="XFA23" s="6"/>
      <c r="XFB23" s="6"/>
      <c r="XFC23" s="6"/>
      <c r="XFD23" s="6"/>
    </row>
    <row r="24" s="27" customFormat="true" ht="15" hidden="false" customHeight="true" outlineLevel="0" collapsed="false">
      <c r="A24" s="21" t="n">
        <v>22</v>
      </c>
      <c r="B24" s="24" t="s">
        <v>55</v>
      </c>
      <c r="C24" s="24" t="s">
        <v>56</v>
      </c>
      <c r="D24" s="24" t="s">
        <v>57</v>
      </c>
      <c r="E24" s="25" t="n">
        <v>89.3</v>
      </c>
      <c r="F24" s="25" t="n">
        <v>4.78</v>
      </c>
      <c r="G24" s="21" t="n">
        <v>86</v>
      </c>
      <c r="H24" s="26" t="n">
        <v>18.6</v>
      </c>
      <c r="I24" s="21" t="n">
        <v>16</v>
      </c>
      <c r="J24" s="21" t="n">
        <v>31</v>
      </c>
      <c r="K24" s="21" t="s">
        <v>14</v>
      </c>
      <c r="L24" s="19"/>
      <c r="M24" s="19"/>
      <c r="N24" s="19"/>
      <c r="O24" s="19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XEV24" s="6"/>
      <c r="XEW24" s="6"/>
      <c r="XEX24" s="6"/>
      <c r="XEY24" s="6"/>
      <c r="XEZ24" s="6"/>
      <c r="XFA24" s="6"/>
      <c r="XFB24" s="6"/>
      <c r="XFC24" s="6"/>
      <c r="XFD24" s="6"/>
    </row>
    <row r="25" s="20" customFormat="true" ht="15" hidden="false" customHeight="true" outlineLevel="0" collapsed="false">
      <c r="A25" s="21" t="n">
        <v>23</v>
      </c>
      <c r="B25" s="24" t="s">
        <v>57</v>
      </c>
      <c r="C25" s="34" t="s">
        <v>58</v>
      </c>
      <c r="D25" s="34" t="s">
        <v>59</v>
      </c>
      <c r="E25" s="35" t="n">
        <v>130.1</v>
      </c>
      <c r="F25" s="35" t="n">
        <v>7.08</v>
      </c>
      <c r="G25" s="18" t="n">
        <v>165</v>
      </c>
      <c r="H25" s="36" t="n">
        <v>18.4</v>
      </c>
      <c r="I25" s="18" t="n">
        <v>17</v>
      </c>
      <c r="J25" s="18" t="n">
        <v>28</v>
      </c>
      <c r="K25" s="18" t="s">
        <v>14</v>
      </c>
      <c r="L25" s="19"/>
      <c r="M25" s="19"/>
      <c r="N25" s="19"/>
      <c r="O25" s="19"/>
      <c r="XEV25" s="6"/>
      <c r="XEW25" s="6"/>
      <c r="XEX25" s="6"/>
      <c r="XEY25" s="6"/>
      <c r="XEZ25" s="6"/>
      <c r="XFA25" s="6"/>
      <c r="XFB25" s="6"/>
      <c r="XFC25" s="6"/>
      <c r="XFD25" s="6"/>
    </row>
    <row r="26" s="20" customFormat="true" ht="15" hidden="false" customHeight="true" outlineLevel="0" collapsed="false">
      <c r="A26" s="21" t="n">
        <v>24</v>
      </c>
      <c r="B26" s="34" t="s">
        <v>59</v>
      </c>
      <c r="C26" s="34" t="s">
        <v>60</v>
      </c>
      <c r="D26" s="34" t="s">
        <v>61</v>
      </c>
      <c r="E26" s="37" t="n">
        <v>109.4</v>
      </c>
      <c r="F26" s="37" t="n">
        <v>5.47</v>
      </c>
      <c r="G26" s="34" t="n">
        <v>79</v>
      </c>
      <c r="H26" s="38" t="n">
        <v>20</v>
      </c>
      <c r="I26" s="34" t="n">
        <v>16</v>
      </c>
      <c r="J26" s="34" t="n">
        <v>29</v>
      </c>
      <c r="K26" s="34" t="s">
        <v>31</v>
      </c>
      <c r="L26" s="19"/>
      <c r="M26" s="19"/>
      <c r="N26" s="19"/>
      <c r="O26" s="19"/>
      <c r="XEV26" s="6"/>
      <c r="XEW26" s="6"/>
      <c r="XEX26" s="6"/>
      <c r="XEY26" s="6"/>
      <c r="XEZ26" s="6"/>
      <c r="XFA26" s="6"/>
      <c r="XFB26" s="6"/>
      <c r="XFC26" s="6"/>
      <c r="XFD26" s="6"/>
    </row>
    <row r="27" s="20" customFormat="true" ht="15" hidden="false" customHeight="true" outlineLevel="0" collapsed="false">
      <c r="A27" s="21" t="n">
        <v>25</v>
      </c>
      <c r="B27" s="34" t="s">
        <v>61</v>
      </c>
      <c r="C27" s="34" t="s">
        <v>62</v>
      </c>
      <c r="D27" s="34" t="s">
        <v>63</v>
      </c>
      <c r="E27" s="37" t="n">
        <v>60.3</v>
      </c>
      <c r="F27" s="37" t="n">
        <v>3.8</v>
      </c>
      <c r="G27" s="34" t="n">
        <v>116</v>
      </c>
      <c r="H27" s="38" t="n">
        <v>15.9</v>
      </c>
      <c r="I27" s="34" t="n">
        <v>21</v>
      </c>
      <c r="J27" s="34" t="n">
        <v>35</v>
      </c>
      <c r="K27" s="34" t="s">
        <v>64</v>
      </c>
      <c r="L27" s="19"/>
      <c r="M27" s="19"/>
      <c r="N27" s="19"/>
      <c r="O27" s="19"/>
      <c r="XEV27" s="6"/>
      <c r="XEW27" s="6"/>
      <c r="XEX27" s="6"/>
      <c r="XEY27" s="6"/>
      <c r="XEZ27" s="6"/>
      <c r="XFA27" s="6"/>
      <c r="XFB27" s="6"/>
      <c r="XFC27" s="6"/>
      <c r="XFD27" s="6"/>
    </row>
    <row r="28" s="20" customFormat="true" ht="15" hidden="false" customHeight="true" outlineLevel="0" collapsed="false">
      <c r="A28" s="21" t="n">
        <v>26</v>
      </c>
      <c r="B28" s="39"/>
      <c r="C28" s="34" t="s">
        <v>65</v>
      </c>
      <c r="D28" s="34"/>
      <c r="E28" s="37" t="n">
        <v>40.9</v>
      </c>
      <c r="F28" s="37" t="n">
        <v>3.58</v>
      </c>
      <c r="G28" s="34" t="n">
        <v>140</v>
      </c>
      <c r="H28" s="38" t="n">
        <v>11.4</v>
      </c>
      <c r="I28" s="34" t="s">
        <v>38</v>
      </c>
      <c r="J28" s="34" t="s">
        <v>38</v>
      </c>
      <c r="K28" s="34" t="s">
        <v>66</v>
      </c>
      <c r="L28" s="19"/>
      <c r="M28" s="19"/>
      <c r="N28" s="19"/>
      <c r="O28" s="19"/>
      <c r="XEV28" s="6"/>
      <c r="XEW28" s="6"/>
      <c r="XEX28" s="6"/>
      <c r="XEY28" s="6"/>
      <c r="XEZ28" s="6"/>
      <c r="XFA28" s="6"/>
      <c r="XFB28" s="6"/>
      <c r="XFC28" s="6"/>
      <c r="XFD28" s="6"/>
    </row>
    <row r="29" s="20" customFormat="true" ht="15" hidden="false" customHeight="true" outlineLevel="0" collapsed="false">
      <c r="A29" s="21" t="n">
        <v>27</v>
      </c>
      <c r="B29" s="39"/>
      <c r="C29" s="40" t="s">
        <v>67</v>
      </c>
      <c r="D29" s="34"/>
      <c r="E29" s="37" t="n">
        <v>3.8</v>
      </c>
      <c r="F29" s="37" t="n">
        <v>0.37</v>
      </c>
      <c r="G29" s="34" t="n">
        <v>10</v>
      </c>
      <c r="H29" s="38" t="n">
        <v>10.3</v>
      </c>
      <c r="I29" s="34" t="s">
        <v>38</v>
      </c>
      <c r="J29" s="34" t="s">
        <v>38</v>
      </c>
      <c r="K29" s="34"/>
      <c r="L29" s="19"/>
      <c r="M29" s="19"/>
      <c r="N29" s="19"/>
      <c r="O29" s="19"/>
      <c r="XEV29" s="6"/>
      <c r="XEW29" s="6"/>
      <c r="XEX29" s="6"/>
      <c r="XEY29" s="6"/>
      <c r="XEZ29" s="6"/>
      <c r="XFA29" s="6"/>
      <c r="XFB29" s="6"/>
      <c r="XFC29" s="6"/>
      <c r="XFD29" s="6"/>
    </row>
    <row r="30" s="20" customFormat="true" ht="15" hidden="false" customHeight="true" outlineLevel="0" collapsed="false">
      <c r="A30" s="41"/>
      <c r="B30" s="41"/>
      <c r="C30" s="42"/>
      <c r="D30" s="42"/>
      <c r="E30" s="43"/>
      <c r="F30" s="43"/>
      <c r="G30" s="42"/>
      <c r="H30" s="44"/>
      <c r="I30" s="42"/>
      <c r="J30" s="42"/>
      <c r="K30" s="42"/>
      <c r="L30" s="19"/>
      <c r="M30" s="19"/>
      <c r="N30" s="19"/>
      <c r="O30" s="19"/>
      <c r="XEV30" s="6"/>
      <c r="XEW30" s="6"/>
      <c r="XEX30" s="6"/>
      <c r="XEY30" s="6"/>
      <c r="XEZ30" s="6"/>
      <c r="XFA30" s="6"/>
      <c r="XFB30" s="6"/>
      <c r="XFC30" s="6"/>
      <c r="XFD30" s="6"/>
    </row>
    <row r="31" customFormat="false" ht="12.8" hidden="false" customHeight="false" outlineLevel="0" collapsed="false">
      <c r="E31" s="45"/>
      <c r="F31" s="45"/>
      <c r="G31" s="5"/>
      <c r="H31" s="46"/>
      <c r="I31" s="45"/>
      <c r="J31" s="5"/>
    </row>
    <row r="32" s="56" customFormat="true" ht="24" hidden="false" customHeight="true" outlineLevel="0" collapsed="false">
      <c r="A32" s="47"/>
      <c r="B32" s="47"/>
      <c r="C32" s="48"/>
      <c r="D32" s="49"/>
      <c r="E32" s="50" t="s">
        <v>68</v>
      </c>
      <c r="F32" s="51" t="s">
        <v>69</v>
      </c>
      <c r="G32" s="52" t="s">
        <v>70</v>
      </c>
      <c r="H32" s="53" t="s">
        <v>71</v>
      </c>
      <c r="I32" s="54" t="s">
        <v>71</v>
      </c>
      <c r="J32" s="54" t="s">
        <v>72</v>
      </c>
      <c r="K32" s="55"/>
      <c r="P32" s="57"/>
      <c r="XEV32" s="6"/>
      <c r="XEW32" s="6"/>
      <c r="XEX32" s="6"/>
      <c r="XEY32" s="6"/>
      <c r="XEZ32" s="6"/>
      <c r="XFA32" s="6"/>
      <c r="XFB32" s="6"/>
      <c r="XFC32" s="6"/>
      <c r="XFD32" s="6"/>
    </row>
    <row r="33" s="59" customFormat="true" ht="12.8" hidden="false" customHeight="false" outlineLevel="0" collapsed="false">
      <c r="A33" s="58" t="s">
        <v>73</v>
      </c>
      <c r="C33" s="60"/>
      <c r="D33" s="61"/>
      <c r="E33" s="62" t="n">
        <f aca="false">SUM(E3:E30)</f>
        <v>2099</v>
      </c>
      <c r="F33" s="63" t="n">
        <f aca="false">SUM(F3:F30)</f>
        <v>121.76</v>
      </c>
      <c r="G33" s="62" t="n">
        <f aca="false">SUM(G3:G30)</f>
        <v>8941</v>
      </c>
      <c r="H33" s="53"/>
      <c r="I33" s="53"/>
      <c r="J33" s="53"/>
      <c r="K33" s="64"/>
      <c r="P33" s="65"/>
      <c r="XEV33" s="6"/>
      <c r="XEW33" s="6"/>
      <c r="XEX33" s="6"/>
      <c r="XEY33" s="6"/>
      <c r="XEZ33" s="6"/>
      <c r="XFA33" s="6"/>
      <c r="XFB33" s="6"/>
      <c r="XFC33" s="6"/>
      <c r="XFD33" s="6"/>
    </row>
    <row r="34" s="2" customFormat="true" ht="12.75" hidden="false" customHeight="true" outlineLevel="0" collapsed="false">
      <c r="A34" s="58" t="s">
        <v>74</v>
      </c>
      <c r="B34" s="1"/>
      <c r="C34" s="66"/>
      <c r="D34" s="67"/>
      <c r="E34" s="68"/>
      <c r="F34" s="3"/>
      <c r="H34" s="69" t="n">
        <f aca="false">SUM(H3:H26)/23</f>
        <v>16.6391304347826</v>
      </c>
      <c r="I34" s="69" t="n">
        <f aca="false">SUM(I3:I27)/23</f>
        <v>18.1304347826087</v>
      </c>
      <c r="J34" s="69" t="n">
        <f aca="false">SUM(J3:J27)/24</f>
        <v>32.6666666666667</v>
      </c>
      <c r="K34" s="70"/>
      <c r="XEV34" s="6"/>
      <c r="XEW34" s="6"/>
      <c r="XEX34" s="6"/>
      <c r="XEY34" s="6"/>
      <c r="XEZ34" s="6"/>
      <c r="XFA34" s="6"/>
      <c r="XFB34" s="6"/>
      <c r="XFC34" s="6"/>
      <c r="XFD34" s="6"/>
    </row>
    <row r="35" s="2" customFormat="true" ht="13.15" hidden="false" customHeight="true" outlineLevel="0" collapsed="false">
      <c r="A35" s="71" t="s">
        <v>75</v>
      </c>
      <c r="B35" s="1"/>
      <c r="C35" s="66"/>
      <c r="D35" s="66"/>
      <c r="E35" s="3"/>
      <c r="F35" s="3"/>
      <c r="H35" s="72" t="s">
        <v>76</v>
      </c>
      <c r="I35" s="70" t="s">
        <v>77</v>
      </c>
      <c r="J35" s="70" t="s">
        <v>77</v>
      </c>
      <c r="K35" s="5"/>
      <c r="XEV35" s="6"/>
      <c r="XEW35" s="6"/>
      <c r="XEX35" s="6"/>
      <c r="XEY35" s="6"/>
      <c r="XEZ35" s="6"/>
      <c r="XFA35" s="6"/>
      <c r="XFB35" s="6"/>
      <c r="XFC35" s="6"/>
      <c r="XFD35" s="6"/>
    </row>
    <row r="36" s="2" customFormat="true" ht="12.8" hidden="false" customHeight="false" outlineLevel="0" collapsed="false">
      <c r="A36" s="73" t="s">
        <v>78</v>
      </c>
      <c r="B36" s="1"/>
      <c r="C36" s="74"/>
      <c r="D36" s="66"/>
      <c r="E36" s="3"/>
      <c r="F36" s="3"/>
      <c r="H36" s="4"/>
      <c r="K36" s="5"/>
      <c r="XEV36" s="6"/>
      <c r="XEW36" s="6"/>
      <c r="XEX36" s="6"/>
      <c r="XEY36" s="6"/>
      <c r="XEZ36" s="6"/>
      <c r="XFA36" s="6"/>
      <c r="XFB36" s="6"/>
      <c r="XFC36" s="6"/>
      <c r="XFD36" s="6"/>
    </row>
    <row r="37" s="2" customFormat="true" ht="12.8" hidden="false" customHeight="false" outlineLevel="0" collapsed="false">
      <c r="A37" s="1"/>
      <c r="B37" s="1"/>
      <c r="C37" s="75"/>
      <c r="D37" s="66"/>
      <c r="E37" s="3"/>
      <c r="F37" s="3"/>
      <c r="H37" s="4"/>
      <c r="K37" s="5"/>
      <c r="XEV37" s="6"/>
      <c r="XEW37" s="6"/>
      <c r="XEX37" s="6"/>
      <c r="XEY37" s="6"/>
      <c r="XEZ37" s="6"/>
      <c r="XFA37" s="6"/>
      <c r="XFB37" s="6"/>
      <c r="XFC37" s="6"/>
      <c r="XFD37" s="6"/>
    </row>
    <row r="38" s="2" customFormat="true" ht="12.8" hidden="false" customHeight="false" outlineLevel="0" collapsed="false">
      <c r="A38" s="1"/>
      <c r="B38" s="1"/>
      <c r="C38" s="66"/>
      <c r="D38" s="74"/>
      <c r="E38" s="3"/>
      <c r="F38" s="3"/>
      <c r="H38" s="4"/>
      <c r="K38" s="5"/>
      <c r="XEV38" s="6"/>
      <c r="XEW38" s="6"/>
      <c r="XEX38" s="6"/>
      <c r="XEY38" s="6"/>
      <c r="XEZ38" s="6"/>
      <c r="XFA38" s="6"/>
      <c r="XFB38" s="6"/>
      <c r="XFC38" s="6"/>
      <c r="XFD38" s="6"/>
    </row>
    <row r="39" s="2" customFormat="true" ht="12.8" hidden="false" customHeight="false" outlineLevel="0" collapsed="false">
      <c r="A39" s="1"/>
      <c r="B39" s="1"/>
      <c r="C39" s="66"/>
      <c r="E39" s="3"/>
      <c r="F39" s="3"/>
      <c r="H39" s="4"/>
      <c r="K39" s="5"/>
      <c r="XEV39" s="6"/>
      <c r="XEW39" s="6"/>
      <c r="XEX39" s="6"/>
      <c r="XEY39" s="6"/>
      <c r="XEZ39" s="6"/>
      <c r="XFA39" s="6"/>
      <c r="XFB39" s="6"/>
      <c r="XFC39" s="6"/>
      <c r="XFD39" s="6"/>
    </row>
    <row r="40" s="2" customFormat="true" ht="12.8" hidden="false" customHeight="false" outlineLevel="0" collapsed="false">
      <c r="A40" s="1"/>
      <c r="B40" s="1"/>
      <c r="C40" s="66"/>
      <c r="E40" s="3"/>
      <c r="F40" s="3"/>
      <c r="H40" s="4"/>
      <c r="K40" s="5"/>
      <c r="XEV40" s="6"/>
      <c r="XEW40" s="6"/>
      <c r="XEX40" s="6"/>
      <c r="XEY40" s="6"/>
      <c r="XEZ40" s="6"/>
      <c r="XFA40" s="6"/>
      <c r="XFB40" s="6"/>
      <c r="XFC40" s="6"/>
      <c r="XFD40" s="6"/>
    </row>
    <row r="41" s="2" customFormat="true" ht="12.8" hidden="false" customHeight="false" outlineLevel="0" collapsed="false">
      <c r="A41" s="1"/>
      <c r="B41" s="1"/>
      <c r="C41" s="74"/>
      <c r="E41" s="3"/>
      <c r="F41" s="3"/>
      <c r="H41" s="4"/>
      <c r="K41" s="5"/>
      <c r="XEV41" s="6"/>
      <c r="XEW41" s="6"/>
      <c r="XEX41" s="6"/>
      <c r="XEY41" s="6"/>
      <c r="XEZ41" s="6"/>
      <c r="XFA41" s="6"/>
      <c r="XFB41" s="6"/>
      <c r="XFC41" s="6"/>
      <c r="XFD41" s="6"/>
    </row>
  </sheetData>
  <mergeCells count="3">
    <mergeCell ref="H32:H33"/>
    <mergeCell ref="I32:I33"/>
    <mergeCell ref="J32:J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M1:P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1" activeCellId="0" sqref="F41"/>
    </sheetView>
  </sheetViews>
  <sheetFormatPr defaultColWidth="10.78515625" defaultRowHeight="12.75" zeroHeight="false" outlineLevelRow="0" outlineLevelCol="0"/>
  <cols>
    <col collapsed="false" customWidth="true" hidden="false" outlineLevel="0" max="15" min="15" style="2" width="10.71"/>
    <col collapsed="false" customWidth="true" hidden="false" outlineLevel="0" max="16" min="16" style="59" width="9.71"/>
    <col collapsed="false" customWidth="true" hidden="false" outlineLevel="0" max="17" min="17" style="76" width="13.29"/>
  </cols>
  <sheetData>
    <row r="1" customFormat="false" ht="12.75" hidden="false" customHeight="false" outlineLevel="0" collapsed="false">
      <c r="M1" s="76"/>
    </row>
    <row r="2" customFormat="false" ht="12.75" hidden="false" customHeight="false" outlineLevel="0" collapsed="false">
      <c r="M2" s="76"/>
    </row>
    <row r="3" customFormat="false" ht="12.75" hidden="false" customHeight="false" outlineLevel="0" collapsed="false">
      <c r="M3" s="76"/>
    </row>
    <row r="4" customFormat="false" ht="12.75" hidden="false" customHeight="false" outlineLevel="0" collapsed="false">
      <c r="M4" s="76"/>
    </row>
    <row r="5" customFormat="false" ht="12.75" hidden="false" customHeight="false" outlineLevel="0" collapsed="false">
      <c r="M5" s="76"/>
    </row>
    <row r="6" customFormat="false" ht="12.75" hidden="false" customHeight="false" outlineLevel="0" collapsed="false">
      <c r="M6" s="76"/>
    </row>
    <row r="7" customFormat="false" ht="12.75" hidden="false" customHeight="false" outlineLevel="0" collapsed="false">
      <c r="M7" s="76"/>
    </row>
    <row r="8" customFormat="false" ht="12.75" hidden="false" customHeight="false" outlineLevel="0" collapsed="false">
      <c r="M8" s="76"/>
    </row>
    <row r="9" customFormat="false" ht="12.75" hidden="false" customHeight="false" outlineLevel="0" collapsed="false">
      <c r="M9" s="76"/>
    </row>
    <row r="10" customFormat="false" ht="12.75" hidden="false" customHeight="false" outlineLevel="0" collapsed="false">
      <c r="M10" s="76"/>
    </row>
    <row r="11" customFormat="false" ht="12.75" hidden="false" customHeight="false" outlineLevel="0" collapsed="false">
      <c r="M11" s="76"/>
    </row>
    <row r="12" customFormat="false" ht="12.75" hidden="false" customHeight="false" outlineLevel="0" collapsed="false">
      <c r="M12" s="76"/>
    </row>
    <row r="13" customFormat="false" ht="12.75" hidden="false" customHeight="true" outlineLevel="0" collapsed="false">
      <c r="M13" s="76"/>
    </row>
    <row r="14" customFormat="false" ht="12.75" hidden="false" customHeight="false" outlineLevel="0" collapsed="false">
      <c r="M14" s="76"/>
    </row>
    <row r="15" customFormat="false" ht="12.75" hidden="false" customHeight="false" outlineLevel="0" collapsed="false">
      <c r="M15" s="76"/>
    </row>
    <row r="16" customFormat="false" ht="12.75" hidden="false" customHeight="false" outlineLevel="0" collapsed="false">
      <c r="M16" s="76"/>
    </row>
    <row r="17" customFormat="false" ht="12.75" hidden="false" customHeight="false" outlineLevel="0" collapsed="false">
      <c r="M17" s="76"/>
    </row>
    <row r="18" customFormat="false" ht="12.75" hidden="false" customHeight="false" outlineLevel="0" collapsed="false">
      <c r="M18" s="76"/>
    </row>
    <row r="19" customFormat="false" ht="12.75" hidden="false" customHeight="false" outlineLevel="0" collapsed="false">
      <c r="M19" s="76"/>
    </row>
    <row r="85" customFormat="false" ht="12.75" hidden="false" customHeight="false" outlineLevel="0" collapsed="false">
      <c r="P85" s="77"/>
    </row>
    <row r="86" customFormat="false" ht="12.75" hidden="false" customHeight="false" outlineLevel="0" collapsed="false">
      <c r="P86" s="76"/>
    </row>
    <row r="87" customFormat="false" ht="12.75" hidden="false" customHeight="false" outlineLevel="0" collapsed="false">
      <c r="P87" s="76"/>
    </row>
    <row r="88" customFormat="false" ht="13.15" hidden="false" customHeight="true" outlineLevel="0" collapsed="false">
      <c r="P88" s="76"/>
    </row>
    <row r="89" customFormat="false" ht="12.75" hidden="false" customHeight="false" outlineLevel="0" collapsed="false">
      <c r="P89" s="76"/>
    </row>
    <row r="90" customFormat="false" ht="12.75" hidden="false" customHeight="false" outlineLevel="0" collapsed="false">
      <c r="P90" s="76"/>
    </row>
  </sheetData>
  <printOptions headings="false" gridLines="false" gridLinesSet="true" horizontalCentered="true" verticalCentered="true"/>
  <pageMargins left="0.590277777777778" right="0.590277777777778" top="0.590277777777778" bottom="0.590277777777778" header="0.511811023622047" footer="0.511811023622047"/>
  <pageSetup paperSize="9" scale="9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L1:L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36" activeCellId="0" sqref="T36"/>
    </sheetView>
  </sheetViews>
  <sheetFormatPr defaultColWidth="10.78515625" defaultRowHeight="12.75" zeroHeight="false" outlineLevelRow="0" outlineLevelCol="0"/>
  <cols>
    <col collapsed="false" customWidth="true" hidden="false" outlineLevel="0" max="14" min="14" style="2" width="10.71"/>
    <col collapsed="false" customWidth="true" hidden="false" outlineLevel="0" max="15" min="15" style="2" width="9.71"/>
    <col collapsed="false" customWidth="true" hidden="false" outlineLevel="0" max="16" min="16" style="76" width="13.29"/>
  </cols>
  <sheetData>
    <row r="1" customFormat="false" ht="12.75" hidden="false" customHeight="false" outlineLevel="0" collapsed="false">
      <c r="L1" s="76"/>
    </row>
    <row r="2" customFormat="false" ht="12.75" hidden="false" customHeight="false" outlineLevel="0" collapsed="false">
      <c r="L2" s="76"/>
    </row>
    <row r="3" customFormat="false" ht="12.75" hidden="false" customHeight="false" outlineLevel="0" collapsed="false">
      <c r="L3" s="76"/>
    </row>
    <row r="4" customFormat="false" ht="12.75" hidden="false" customHeight="false" outlineLevel="0" collapsed="false">
      <c r="L4" s="76"/>
    </row>
    <row r="5" customFormat="false" ht="12.75" hidden="false" customHeight="false" outlineLevel="0" collapsed="false">
      <c r="L5" s="76"/>
    </row>
    <row r="6" customFormat="false" ht="12.75" hidden="false" customHeight="false" outlineLevel="0" collapsed="false">
      <c r="L6" s="76"/>
    </row>
    <row r="7" customFormat="false" ht="12.75" hidden="false" customHeight="false" outlineLevel="0" collapsed="false">
      <c r="L7" s="76"/>
    </row>
    <row r="8" customFormat="false" ht="12.75" hidden="false" customHeight="false" outlineLevel="0" collapsed="false">
      <c r="L8" s="76"/>
    </row>
    <row r="9" customFormat="false" ht="12.75" hidden="false" customHeight="false" outlineLevel="0" collapsed="false">
      <c r="L9" s="76"/>
    </row>
    <row r="10" customFormat="false" ht="12.75" hidden="false" customHeight="false" outlineLevel="0" collapsed="false">
      <c r="L10" s="76"/>
    </row>
    <row r="11" customFormat="false" ht="12.75" hidden="false" customHeight="false" outlineLevel="0" collapsed="false">
      <c r="L11" s="76"/>
    </row>
    <row r="12" customFormat="false" ht="12.75" hidden="false" customHeight="false" outlineLevel="0" collapsed="false">
      <c r="L12" s="76"/>
    </row>
    <row r="13" customFormat="false" ht="12.75" hidden="false" customHeight="true" outlineLevel="0" collapsed="false">
      <c r="L13" s="76"/>
    </row>
    <row r="14" customFormat="false" ht="12.75" hidden="false" customHeight="false" outlineLevel="0" collapsed="false">
      <c r="L14" s="76"/>
    </row>
    <row r="15" customFormat="false" ht="12.75" hidden="false" customHeight="false" outlineLevel="0" collapsed="false">
      <c r="L15" s="76"/>
    </row>
    <row r="16" customFormat="false" ht="12.75" hidden="false" customHeight="false" outlineLevel="0" collapsed="false">
      <c r="L16" s="76"/>
    </row>
    <row r="17" customFormat="false" ht="12.75" hidden="false" customHeight="false" outlineLevel="0" collapsed="false">
      <c r="L17" s="76"/>
    </row>
    <row r="18" customFormat="false" ht="12.75" hidden="false" customHeight="false" outlineLevel="0" collapsed="false">
      <c r="L18" s="76"/>
    </row>
    <row r="19" customFormat="false" ht="12.75" hidden="false" customHeight="false" outlineLevel="0" collapsed="false">
      <c r="L19" s="76"/>
    </row>
    <row r="20" customFormat="false" ht="12.75" hidden="false" customHeight="false" outlineLevel="0" collapsed="false">
      <c r="L20" s="76"/>
    </row>
    <row r="21" customFormat="false" ht="12.75" hidden="false" customHeight="false" outlineLevel="0" collapsed="false">
      <c r="L21" s="76"/>
    </row>
    <row r="22" customFormat="false" ht="12.75" hidden="false" customHeight="false" outlineLevel="0" collapsed="false">
      <c r="L22" s="76"/>
    </row>
    <row r="23" customFormat="false" ht="12.75" hidden="false" customHeight="false" outlineLevel="0" collapsed="false">
      <c r="L23" s="76"/>
    </row>
    <row r="24" customFormat="false" ht="12.75" hidden="false" customHeight="false" outlineLevel="0" collapsed="false">
      <c r="L24" s="76"/>
    </row>
    <row r="25" customFormat="false" ht="12.75" hidden="false" customHeight="false" outlineLevel="0" collapsed="false">
      <c r="L25" s="76"/>
    </row>
    <row r="26" customFormat="false" ht="12.75" hidden="false" customHeight="false" outlineLevel="0" collapsed="false">
      <c r="L26" s="76"/>
    </row>
    <row r="27" customFormat="false" ht="12.75" hidden="false" customHeight="false" outlineLevel="0" collapsed="false">
      <c r="L27" s="76"/>
    </row>
  </sheetData>
  <printOptions headings="false" gridLines="false" gridLinesSet="true" horizontalCentered="true" verticalCentered="true"/>
  <pageMargins left="0.511805555555556" right="0.511805555555556" top="0.747916666666667" bottom="0.747916666666667" header="0.511811023622047" footer="0.511811023622047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2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483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2007-07-13T22:25:53Z</dcterms:created>
  <dc:creator>Raphael</dc:creator>
  <dc:description/>
  <dc:language>fr-CH</dc:language>
  <cp:lastModifiedBy/>
  <cp:lastPrinted>2018-09-22T14:15:59Z</cp:lastPrinted>
  <dcterms:modified xsi:type="dcterms:W3CDTF">2023-01-18T13:40:16Z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